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注文書" sheetId="1" r:id="rId1"/>
    <sheet name="お見積もり" sheetId="2" r:id="rId2"/>
  </sheets>
  <definedNames/>
  <calcPr fullCalcOnLoad="1"/>
</workbook>
</file>

<file path=xl/sharedStrings.xml><?xml version="1.0" encoding="utf-8"?>
<sst xmlns="http://schemas.openxmlformats.org/spreadsheetml/2006/main" count="83" uniqueCount="82">
  <si>
    <t>商材注文書</t>
  </si>
  <si>
    <t>お客様情報記入欄</t>
  </si>
  <si>
    <t>買付けコース（希望コースに〇印を記入お願いします。）</t>
  </si>
  <si>
    <t>超速買付け(事前代金チャージが必要）</t>
  </si>
  <si>
    <t>じっくり買付け</t>
  </si>
  <si>
    <t>商材買付けから発送までの流れを迅速かつ丁寧に行わさせて頂くための　　　注文書記入方法とお願い</t>
  </si>
  <si>
    <t>ご理由</t>
  </si>
  <si>
    <t>注文日</t>
  </si>
  <si>
    <t>英字氏名</t>
  </si>
  <si>
    <t>超速買い付けについてのご説明はこちらでご確認ください。　http://banri.biz/　　　　　　　　　　　　　　　　　　　　　　　　　　　　　　　　　　　　　　　　　　　※チャージ制度をご利用のお客様は発注書送付前に弊社指定の振込先へご希望のチャージ金額をご入金して下さい。お振込の完了後、info@banri.biz宛てにお振込チャージ金額と振込名義人を記入したメールを送付していただけますよう、よろしくお願いします。</t>
  </si>
  <si>
    <t>商品のサイズ、仕様は商品URL内に記載されている中国語の表記に合わせてご記入下さい。</t>
  </si>
  <si>
    <t>中国語と日本語のニュアンス違いによる商品イメージのズレを防ぎ、お客様のご希望購入商品を確実に、間違いの無いよう購入するため</t>
  </si>
  <si>
    <t>商品お届け先住所</t>
  </si>
  <si>
    <t>発送方法</t>
  </si>
  <si>
    <t>サイズ、色、仕様等の記載漏れをしない様にご注意下さい。</t>
  </si>
  <si>
    <t>記入漏れが有る場合はお客様への確認作業を取る必要が有り、商品購入までのスピードが落ちてしまうため</t>
  </si>
  <si>
    <t>郵便番号</t>
  </si>
  <si>
    <t>注文書を提出して頂いた後の発注数量増加をご希望の場合は次回ご注文時にして頂けます　よう、よろしくお願いします。</t>
  </si>
  <si>
    <t>途中数量増加の場合、再度在庫確認、価格交渉を行う必要が有り、商品購入スピードに影響が出るため</t>
  </si>
  <si>
    <t>電話番号</t>
  </si>
  <si>
    <t>弊社からの商材代金お見積りを受け取り後、購入キャンセル商品、又は購入数量を減らしたい商品がある場合は希望数量を変更し、対象商品の行を赤に変更して下さい。</t>
  </si>
  <si>
    <t>FBA納品代行をご希望の場合は下記欄へ○印を入力して下さい。</t>
  </si>
  <si>
    <t>評価欄にハートの評価しか付いていない仕入れ先からの商品購入はお控え下さい。</t>
  </si>
  <si>
    <t>既にに営業をしていない店舗、在庫確認時に応答がない店舗、商品発送手配が遅い店舗が多いため</t>
  </si>
  <si>
    <t>○</t>
  </si>
  <si>
    <t>弊社からの在庫確認後24時間以上応答がない店舗からの買付けは致しません。</t>
  </si>
  <si>
    <t>在庫が無い、発送が遅い等のトラブルが起きやすいため</t>
  </si>
  <si>
    <t>※買い付け完了商品の確定後、お客様へ買い付け完了商品リストを送付致します。買い付け完了リストの受け取り後、買い付け完了商品リストの商品に合わせてFBA納品専用シートへの商品リストご記入をよろしくお願いします。</t>
  </si>
  <si>
    <t>同じ店舗からサイズや色の違う商品を購入ご希望の場合は、行を下にずらしてサイズを行毎に一つずつご記入ください。</t>
  </si>
  <si>
    <t>エクセル上の自動計算に影響が出るため</t>
  </si>
  <si>
    <t>注文書送付先</t>
  </si>
  <si>
    <t>info@banri.biz</t>
  </si>
  <si>
    <t>迅速、確実にお客様の元へ商品をお届けするためにご協力の方よろしくお願いします。</t>
  </si>
  <si>
    <t>行数が足らなくなってしまった場合はご自由に行数の追加をして頂いてかまいません。</t>
  </si>
  <si>
    <t>項</t>
  </si>
  <si>
    <t>商品画像(任意)</t>
  </si>
  <si>
    <t>商品URL（中国サイト）</t>
  </si>
  <si>
    <t>サイズや仕様（中国語）</t>
  </si>
  <si>
    <t>色(中国語）</t>
  </si>
  <si>
    <t>希望購入数量</t>
  </si>
  <si>
    <t>単価</t>
  </si>
  <si>
    <t>合計金額</t>
  </si>
  <si>
    <t>備考欄(在庫がない場合の第二希望など)</t>
  </si>
  <si>
    <t>価格交渉後単価（BANRI記入）</t>
  </si>
  <si>
    <t>購入数量（BANRI記入）</t>
  </si>
  <si>
    <t>価格交渉後商品合計金額（BANRI記入）</t>
  </si>
  <si>
    <t>中国国内送料（BANRI記入)</t>
  </si>
  <si>
    <t>備考（ＢＡＮＲＩ記入）</t>
  </si>
  <si>
    <t>ASIN</t>
  </si>
  <si>
    <t>記入例</t>
  </si>
  <si>
    <t>http://item.taobao.com/item.htm?spm=a230r.1.14.313.mMjJrx&amp;id=37130028049</t>
  </si>
  <si>
    <t xml:space="preserve">
普通包裝發光+音樂抱枕
</t>
  </si>
  <si>
    <t>粉色</t>
  </si>
  <si>
    <t>http://item.taobao.com/item.htm?spm=0.0.0.0.Hviz9L&amp;id=35765600688</t>
  </si>
  <si>
    <t>合計</t>
  </si>
  <si>
    <t>輸入代行BANRI</t>
  </si>
  <si>
    <t>御見積書</t>
  </si>
  <si>
    <t>商品トラッキング番号</t>
  </si>
  <si>
    <t>この度は、お見積りのご依頼、誠に有難うございます。下記の通り、御見積り申し上げます。</t>
  </si>
  <si>
    <t>お振込先</t>
  </si>
  <si>
    <t>◇ゆうちょ銀行　普通</t>
  </si>
  <si>
    <t>項　　目</t>
  </si>
  <si>
    <t>金　額(RMB)</t>
  </si>
  <si>
    <t>為替手数料加算後ご請求金額（円）</t>
  </si>
  <si>
    <t>支店番号：〇一八</t>
  </si>
  <si>
    <t>口座番号：9591658</t>
  </si>
  <si>
    <t>商品代</t>
  </si>
  <si>
    <t>カ）BANRI</t>
  </si>
  <si>
    <t>◇paypal</t>
  </si>
  <si>
    <t>購入先から弊社倉庫までの中国国内内送料</t>
  </si>
  <si>
    <t>info.banri.new@gmail.com</t>
  </si>
  <si>
    <t>株式会社BANRI</t>
  </si>
  <si>
    <t>お試しプラン　手数料</t>
  </si>
  <si>
    <t>※paypalでのお支払いの場合決済手数料3.6％がかかります。paypalにてお振込の際はご請求代金に手数料3.6％を上乗せした金額をお振込下さい。</t>
  </si>
  <si>
    <t>国際送料</t>
  </si>
  <si>
    <t>未購入商品返金（注文書の緑色、ピンク色のマーカーが引かれた商品が対象です）※仕入れ先の在庫切れ等の理由により購入不可となった商品</t>
  </si>
  <si>
    <t>合　　　　　　　　　計</t>
  </si>
  <si>
    <t>備考</t>
  </si>
  <si>
    <t>中国銀行為替レート（1元/+0.5円）にて換算しております。HP上で毎日手数料込みのレートを更新しております。　http://banri.biz/</t>
  </si>
  <si>
    <t>paypalでお支払いの金額：</t>
  </si>
  <si>
    <t>国際送料につきましては、正確な金額が分かり次第、ご請求致します。</t>
  </si>
  <si>
    <t>消費税・関税・お振込手数料は、お客様のご負担となります。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</si>
</sst>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0.000_ "/>
    <numFmt numFmtId="179" formatCode="0.00_);[Red]\(0.00\)"/>
    <numFmt numFmtId="180" formatCode="0.00_ "/>
  </numFmts>
  <fonts count="66">
    <font>
      <sz val="11"/>
      <color indexed="8"/>
      <name val="ＭＳ Ｐゴシック"/>
      <family val="2"/>
    </font>
    <font>
      <sz val="11"/>
      <name val="宋体"/>
      <family val="0"/>
    </font>
    <font>
      <i/>
      <sz val="22"/>
      <color indexed="8"/>
      <name val="ＭＳ Ｐゴシック"/>
      <family val="2"/>
    </font>
    <font>
      <i/>
      <sz val="11"/>
      <color indexed="8"/>
      <name val="ＭＳ Ｐゴシック"/>
      <family val="2"/>
    </font>
    <font>
      <sz val="18"/>
      <color indexed="8"/>
      <name val="ＭＳ Ｐゴシック"/>
      <family val="2"/>
    </font>
    <font>
      <sz val="16"/>
      <color indexed="8"/>
      <name val="ＭＳ Ｐゴシック"/>
      <family val="2"/>
    </font>
    <font>
      <sz val="14"/>
      <name val="ＭＳ Ｐ明朝"/>
      <family val="0"/>
    </font>
    <font>
      <b/>
      <sz val="14"/>
      <name val="ＭＳ Ｐ明朝"/>
      <family val="0"/>
    </font>
    <font>
      <sz val="12"/>
      <name val="ＭＳ Ｐ明朝"/>
      <family val="0"/>
    </font>
    <font>
      <sz val="11"/>
      <name val="ＭＳ Ｐ明朝"/>
      <family val="0"/>
    </font>
    <font>
      <u val="single"/>
      <sz val="11"/>
      <color indexed="12"/>
      <name val="ＭＳ Ｐゴシック"/>
      <family val="2"/>
    </font>
    <font>
      <sz val="48"/>
      <color indexed="8"/>
      <name val="ＭＳ Ｐゴシック"/>
      <family val="2"/>
    </font>
    <font>
      <sz val="16"/>
      <name val="ＭＳ Ｐ明朝"/>
      <family val="0"/>
    </font>
    <font>
      <b/>
      <sz val="14"/>
      <color indexed="8"/>
      <name val="ＭＳ Ｐゴシック"/>
      <family val="2"/>
    </font>
    <font>
      <sz val="18"/>
      <name val="ＭＳ Ｐゴシック"/>
      <family val="2"/>
    </font>
    <font>
      <sz val="12"/>
      <name val="ＭＳ Ｐゴシック"/>
      <family val="2"/>
    </font>
    <font>
      <sz val="26"/>
      <color indexed="8"/>
      <name val="ＭＳ Ｐゴシック"/>
      <family val="2"/>
    </font>
    <font>
      <sz val="20"/>
      <color indexed="8"/>
      <name val="ＭＳ Ｐゴシック"/>
      <family val="2"/>
    </font>
    <font>
      <sz val="22"/>
      <color indexed="8"/>
      <name val="ＭＳ Ｐゴシック"/>
      <family val="2"/>
    </font>
    <font>
      <sz val="14"/>
      <color indexed="8"/>
      <name val="ＭＳ Ｐゴシック"/>
      <family val="2"/>
    </font>
    <font>
      <b/>
      <sz val="10"/>
      <color indexed="8"/>
      <name val="ＭＳ Ｐゴシック"/>
      <family val="2"/>
    </font>
    <font>
      <sz val="10"/>
      <color indexed="8"/>
      <name val="ＭＳ Ｐゴシック"/>
      <family val="2"/>
    </font>
    <font>
      <b/>
      <sz val="11"/>
      <color indexed="8"/>
      <name val="ＭＳ Ｐゴシック"/>
      <family val="2"/>
    </font>
    <font>
      <sz val="9"/>
      <color indexed="63"/>
      <name val="Tahoma"/>
      <family val="2"/>
    </font>
    <font>
      <u val="single"/>
      <sz val="14"/>
      <color indexed="12"/>
      <name val="ＭＳ Ｐゴシック"/>
      <family val="2"/>
    </font>
    <font>
      <b/>
      <sz val="24"/>
      <color indexed="10"/>
      <name val="ＭＳ Ｐゴシック"/>
      <family val="2"/>
    </font>
    <font>
      <u val="single"/>
      <sz val="20"/>
      <color indexed="12"/>
      <name val="ＭＳ Ｐゴシック"/>
      <family val="2"/>
    </font>
    <font>
      <sz val="11"/>
      <color indexed="8"/>
      <name val="宋体"/>
      <family val="0"/>
    </font>
    <font>
      <sz val="11"/>
      <color indexed="62"/>
      <name val="宋体"/>
      <family val="0"/>
    </font>
    <font>
      <sz val="12"/>
      <color indexed="8"/>
      <name val="ＭＳ Ｐゴシック"/>
      <family val="2"/>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rgb="FFFF0000"/>
      <name val="ＭＳ Ｐゴシック"/>
      <family val="2"/>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27"/>
        <bgColor indexed="64"/>
      </patternFill>
    </fill>
    <fill>
      <patternFill patternType="solid">
        <fgColor indexed="27"/>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border>
    <border>
      <left style="thin">
        <color indexed="8"/>
      </left>
      <right style="medium">
        <color indexed="8"/>
      </right>
      <top/>
      <bottom/>
    </border>
    <border>
      <left style="thin">
        <color indexed="8"/>
      </left>
      <right/>
      <top/>
      <bottom/>
    </border>
    <border>
      <left style="thin">
        <color indexed="8"/>
      </left>
      <right style="medium">
        <color indexed="8"/>
      </right>
      <top/>
      <bottom style="medium">
        <color indexed="8"/>
      </bottom>
    </border>
    <border>
      <left style="thin">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right style="medium">
        <color indexed="8"/>
      </right>
      <top/>
      <bottom style="thin">
        <color indexed="8"/>
      </bottom>
    </border>
    <border>
      <left style="thin"/>
      <right style="thin"/>
      <top style="thin"/>
      <bottom style="thin"/>
    </border>
    <border>
      <left style="thin"/>
      <right style="thin"/>
      <top style="thin"/>
      <bottom/>
    </border>
    <border>
      <left style="thin">
        <color indexed="8"/>
      </left>
      <right/>
      <top style="medium">
        <color indexed="8"/>
      </top>
      <bottom style="medium">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color indexed="8"/>
      </right>
      <top/>
      <bottom/>
    </border>
    <border>
      <left/>
      <right/>
      <top/>
      <bottom style="thin">
        <color indexed="8"/>
      </bottom>
    </border>
    <border>
      <left style="thin">
        <color indexed="8"/>
      </left>
      <right/>
      <top style="medium">
        <color indexed="8"/>
      </top>
      <bottom/>
    </border>
    <border>
      <left style="thin"/>
      <right/>
      <top style="thin"/>
      <bottom style="thin"/>
    </border>
    <border>
      <left/>
      <right style="medium">
        <color indexed="8"/>
      </right>
      <top/>
      <bottom/>
    </border>
    <border>
      <left style="thin"/>
      <right>
        <color indexed="63"/>
      </right>
      <top>
        <color indexed="63"/>
      </top>
      <bottom>
        <color indexed="63"/>
      </bottom>
    </border>
    <border>
      <left style="thin"/>
      <right/>
      <top>
        <color indexed="63"/>
      </top>
      <bottom>
        <color indexed="63"/>
      </bottom>
    </border>
    <border>
      <left/>
      <right style="thin"/>
      <top>
        <color indexed="63"/>
      </top>
      <bottom>
        <color indexed="63"/>
      </bottom>
    </border>
    <border>
      <left style="thin"/>
      <right/>
      <top style="thin"/>
      <bottom/>
    </border>
    <border>
      <left/>
      <right/>
      <top style="thin"/>
      <bottom/>
    </border>
    <border>
      <left style="thin"/>
      <right/>
      <top/>
      <bottom style="thin"/>
    </border>
    <border>
      <left/>
      <right/>
      <top/>
      <bottom style="thin"/>
    </border>
    <border>
      <left style="thin"/>
      <right style="thin"/>
      <top/>
      <bottom style="thin"/>
    </border>
    <border>
      <left/>
      <right style="thin"/>
      <top style="thin"/>
      <bottom style="thin"/>
    </border>
    <border>
      <left/>
      <right/>
      <top style="thin"/>
      <bottom style="thin"/>
    </border>
    <border>
      <left style="thick"/>
      <right style="medium"/>
      <top/>
      <bottom style="thick"/>
    </border>
    <border>
      <left style="medium"/>
      <right style="medium"/>
      <top/>
      <bottom style="thick"/>
    </border>
    <border>
      <left style="medium"/>
      <right style="medium"/>
      <top style="thick"/>
      <bottom style="medium"/>
    </border>
    <border>
      <left style="medium"/>
      <right style="medium"/>
      <top style="medium"/>
      <bottom style="medium"/>
    </border>
    <border>
      <left style="thin"/>
      <right/>
      <top/>
      <bottom/>
    </border>
    <border>
      <left/>
      <right style="thin"/>
      <top style="thin"/>
      <bottom/>
    </border>
    <border>
      <left style="medium"/>
      <right style="medium"/>
      <top style="thick"/>
      <bottom style="thick"/>
    </border>
    <border>
      <left style="medium"/>
      <right/>
      <top style="thick"/>
      <bottom style="thick"/>
    </border>
    <border>
      <left style="medium"/>
      <right/>
      <top style="thick"/>
      <bottom style="medium"/>
    </border>
    <border>
      <left style="medium"/>
      <right style="medium"/>
      <top/>
      <bottom style="medium"/>
    </border>
    <border>
      <left style="medium"/>
      <right/>
      <top style="medium"/>
      <bottom style="medium"/>
    </border>
    <border>
      <left style="medium"/>
      <right style="medium"/>
      <top style="medium"/>
      <bottom/>
    </border>
    <border>
      <left style="medium"/>
      <right/>
      <top/>
      <bottom/>
    </border>
    <border>
      <left style="medium"/>
      <right/>
      <top style="medium"/>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0" borderId="0">
      <alignment vertical="center"/>
      <protection/>
    </xf>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15" fillId="0" borderId="0">
      <alignment vertical="center"/>
      <protection/>
    </xf>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10" fillId="0" borderId="0" applyNumberFormat="0" applyFill="0" applyBorder="0" applyAlignment="0" applyProtection="0"/>
  </cellStyleXfs>
  <cellXfs count="159">
    <xf numFmtId="0" fontId="0" fillId="0" borderId="0" xfId="0" applyAlignment="1">
      <alignment vertical="center"/>
    </xf>
    <xf numFmtId="0" fontId="2" fillId="0" borderId="0" xfId="65" applyFont="1" applyBorder="1" applyAlignment="1">
      <alignment horizontal="center" vertical="center"/>
      <protection/>
    </xf>
    <xf numFmtId="0" fontId="3" fillId="0" borderId="0" xfId="65" applyFont="1" applyBorder="1" applyAlignment="1">
      <alignment horizontal="center" vertical="center"/>
      <protection/>
    </xf>
    <xf numFmtId="0" fontId="4" fillId="0" borderId="0" xfId="65" applyFont="1" applyAlignment="1">
      <alignment horizontal="left" vertical="center" wrapText="1"/>
      <protection/>
    </xf>
    <xf numFmtId="0" fontId="5" fillId="0" borderId="0" xfId="65" applyFont="1" applyAlignment="1">
      <alignment horizontal="left" vertical="center" wrapText="1"/>
      <protection/>
    </xf>
    <xf numFmtId="0" fontId="6" fillId="0" borderId="9" xfId="65" applyFont="1" applyBorder="1" applyAlignment="1" applyProtection="1">
      <alignment horizontal="center" vertical="center"/>
      <protection locked="0"/>
    </xf>
    <xf numFmtId="0" fontId="7" fillId="0" borderId="10" xfId="65" applyFont="1" applyBorder="1" applyAlignment="1" applyProtection="1">
      <alignment horizontal="center" vertical="center"/>
      <protection locked="0"/>
    </xf>
    <xf numFmtId="0" fontId="6" fillId="0" borderId="11" xfId="65" applyFont="1" applyBorder="1" applyAlignment="1" applyProtection="1">
      <alignment horizontal="center" vertical="center"/>
      <protection locked="0"/>
    </xf>
    <xf numFmtId="49" fontId="8" fillId="0" borderId="12" xfId="65" applyNumberFormat="1" applyFont="1" applyBorder="1" applyAlignment="1" applyProtection="1">
      <alignment horizontal="center" vertical="center" wrapText="1"/>
      <protection/>
    </xf>
    <xf numFmtId="49" fontId="8" fillId="0" borderId="13" xfId="65" applyNumberFormat="1" applyFont="1" applyBorder="1" applyAlignment="1" applyProtection="1">
      <alignment horizontal="center" vertical="center" wrapText="1"/>
      <protection/>
    </xf>
    <xf numFmtId="49" fontId="8" fillId="0" borderId="13" xfId="65" applyNumberFormat="1" applyFont="1" applyBorder="1" applyAlignment="1" applyProtection="1">
      <alignment horizontal="center" vertical="center" wrapText="1"/>
      <protection locked="0"/>
    </xf>
    <xf numFmtId="49" fontId="9" fillId="0" borderId="13" xfId="65" applyNumberFormat="1" applyFont="1" applyBorder="1" applyAlignment="1" applyProtection="1">
      <alignment horizontal="center" vertical="center" wrapText="1"/>
      <protection locked="0"/>
    </xf>
    <xf numFmtId="49" fontId="9" fillId="0" borderId="13" xfId="65" applyNumberFormat="1" applyFont="1" applyFill="1" applyBorder="1" applyAlignment="1" applyProtection="1">
      <alignment horizontal="center" vertical="center"/>
      <protection locked="0"/>
    </xf>
    <xf numFmtId="0" fontId="8" fillId="0" borderId="11" xfId="65" applyFont="1" applyBorder="1" applyAlignment="1" applyProtection="1">
      <alignment horizontal="center" vertical="center"/>
      <protection locked="0"/>
    </xf>
    <xf numFmtId="0" fontId="9" fillId="0" borderId="14" xfId="65" applyFont="1" applyBorder="1" applyAlignment="1" applyProtection="1">
      <alignment horizontal="center" vertical="center" textRotation="255"/>
      <protection locked="0"/>
    </xf>
    <xf numFmtId="0" fontId="10" fillId="0" borderId="15" xfId="66" applyBorder="1" applyAlignment="1" applyProtection="1">
      <alignment horizontal="left"/>
      <protection/>
    </xf>
    <xf numFmtId="0" fontId="9" fillId="0" borderId="16" xfId="65" applyFont="1" applyBorder="1" applyAlignment="1" applyProtection="1">
      <alignment horizontal="left"/>
      <protection/>
    </xf>
    <xf numFmtId="0" fontId="9" fillId="0" borderId="16" xfId="65" applyFont="1" applyBorder="1" applyAlignment="1" applyProtection="1">
      <alignment horizontal="left"/>
      <protection locked="0"/>
    </xf>
    <xf numFmtId="0" fontId="9" fillId="0" borderId="17" xfId="65" applyFont="1" applyBorder="1" applyAlignment="1" applyProtection="1">
      <alignment horizontal="left"/>
      <protection locked="0"/>
    </xf>
    <xf numFmtId="0" fontId="9" fillId="0" borderId="0" xfId="65" applyFont="1" applyBorder="1" applyAlignment="1" applyProtection="1">
      <alignment horizontal="center"/>
      <protection locked="0"/>
    </xf>
    <xf numFmtId="0" fontId="9" fillId="0" borderId="0" xfId="65" applyFont="1" applyFill="1" applyBorder="1" applyAlignment="1" applyProtection="1">
      <alignment/>
      <protection locked="0"/>
    </xf>
    <xf numFmtId="0" fontId="9" fillId="0" borderId="0" xfId="65" applyFont="1" applyBorder="1" applyAlignment="1" applyProtection="1">
      <alignment horizontal="left"/>
      <protection locked="0"/>
    </xf>
    <xf numFmtId="0" fontId="9" fillId="0" borderId="18" xfId="65" applyFont="1" applyBorder="1" applyAlignment="1" applyProtection="1">
      <alignment horizontal="right"/>
      <protection locked="0"/>
    </xf>
    <xf numFmtId="0" fontId="11" fillId="0" borderId="0" xfId="65" applyFont="1" applyAlignment="1">
      <alignment horizontal="center" vertical="center"/>
      <protection/>
    </xf>
    <xf numFmtId="3" fontId="12" fillId="0" borderId="19" xfId="65" applyNumberFormat="1" applyFont="1" applyFill="1" applyBorder="1" applyAlignment="1" applyProtection="1">
      <alignment horizontal="center" vertical="center"/>
      <protection locked="0"/>
    </xf>
    <xf numFmtId="0" fontId="6" fillId="0" borderId="20" xfId="65" applyFont="1" applyBorder="1" applyAlignment="1" applyProtection="1">
      <alignment horizontal="center" vertical="center"/>
      <protection locked="0"/>
    </xf>
    <xf numFmtId="176" fontId="9" fillId="0" borderId="12" xfId="65" applyNumberFormat="1" applyFont="1" applyBorder="1" applyAlignment="1" applyProtection="1">
      <alignment horizontal="center" vertical="center"/>
      <protection locked="0"/>
    </xf>
    <xf numFmtId="177" fontId="9" fillId="0" borderId="21" xfId="65" applyNumberFormat="1" applyFont="1" applyFill="1" applyBorder="1" applyAlignment="1" applyProtection="1">
      <alignment horizontal="center" vertical="center"/>
      <protection locked="0"/>
    </xf>
    <xf numFmtId="176" fontId="9" fillId="0" borderId="13" xfId="65" applyNumberFormat="1" applyFont="1" applyBorder="1" applyAlignment="1" applyProtection="1">
      <alignment horizontal="center" vertical="center"/>
      <protection locked="0"/>
    </xf>
    <xf numFmtId="177" fontId="9" fillId="0" borderId="13" xfId="65" applyNumberFormat="1" applyFont="1" applyFill="1" applyBorder="1" applyAlignment="1" applyProtection="1">
      <alignment horizontal="center" vertical="center"/>
      <protection locked="0"/>
    </xf>
    <xf numFmtId="178" fontId="9" fillId="0" borderId="13" xfId="65" applyNumberFormat="1" applyFont="1" applyFill="1" applyBorder="1" applyAlignment="1" applyProtection="1">
      <alignment horizontal="center" vertical="center"/>
      <protection locked="0"/>
    </xf>
    <xf numFmtId="176" fontId="9" fillId="0" borderId="13" xfId="65" applyNumberFormat="1" applyFont="1" applyFill="1" applyBorder="1" applyAlignment="1" applyProtection="1">
      <alignment horizontal="center" vertical="center"/>
      <protection locked="0"/>
    </xf>
    <xf numFmtId="178" fontId="9" fillId="0" borderId="22" xfId="65" applyNumberFormat="1" applyFont="1" applyFill="1" applyBorder="1" applyAlignment="1" applyProtection="1">
      <alignment horizontal="center" vertical="center"/>
      <protection locked="0"/>
    </xf>
    <xf numFmtId="178" fontId="8" fillId="0" borderId="11" xfId="65" applyNumberFormat="1" applyFont="1" applyFill="1" applyBorder="1" applyAlignment="1" applyProtection="1">
      <alignment horizontal="center" vertical="center"/>
      <protection locked="0"/>
    </xf>
    <xf numFmtId="0" fontId="0" fillId="0" borderId="23" xfId="65" applyBorder="1">
      <alignment vertical="center"/>
      <protection/>
    </xf>
    <xf numFmtId="0" fontId="0" fillId="0" borderId="24" xfId="65" applyBorder="1">
      <alignment vertical="center"/>
      <protection/>
    </xf>
    <xf numFmtId="3" fontId="12" fillId="0" borderId="25" xfId="65" applyNumberFormat="1" applyFont="1" applyFill="1" applyBorder="1" applyAlignment="1" applyProtection="1">
      <alignment horizontal="center" vertical="center"/>
      <protection locked="0"/>
    </xf>
    <xf numFmtId="0" fontId="9" fillId="33" borderId="23" xfId="65" applyFont="1" applyFill="1" applyBorder="1" applyAlignment="1" applyProtection="1">
      <alignment horizontal="center" vertical="center"/>
      <protection locked="0"/>
    </xf>
    <xf numFmtId="0" fontId="9" fillId="33" borderId="26" xfId="65" applyFont="1" applyFill="1" applyBorder="1" applyAlignment="1" applyProtection="1">
      <alignment horizontal="center" vertical="center"/>
      <protection locked="0"/>
    </xf>
    <xf numFmtId="0" fontId="9" fillId="33" borderId="27" xfId="65" applyFont="1" applyFill="1" applyBorder="1" applyAlignment="1" applyProtection="1">
      <alignment horizontal="center" vertical="center"/>
      <protection locked="0"/>
    </xf>
    <xf numFmtId="0" fontId="9" fillId="33" borderId="28" xfId="65" applyFont="1" applyFill="1" applyBorder="1" applyAlignment="1" applyProtection="1">
      <alignment horizontal="center" vertical="center"/>
      <protection locked="0"/>
    </xf>
    <xf numFmtId="0" fontId="9" fillId="33" borderId="17" xfId="65" applyFont="1" applyFill="1" applyBorder="1" applyAlignment="1" applyProtection="1">
      <alignment horizontal="center" vertical="center"/>
      <protection locked="0"/>
    </xf>
    <xf numFmtId="178" fontId="9" fillId="0" borderId="29" xfId="65" applyNumberFormat="1" applyFont="1" applyFill="1" applyBorder="1" applyAlignment="1" applyProtection="1">
      <alignment horizontal="center" vertical="center"/>
      <protection locked="0"/>
    </xf>
    <xf numFmtId="0" fontId="10" fillId="0" borderId="30" xfId="66" applyBorder="1" applyAlignment="1" applyProtection="1">
      <alignment horizontal="left"/>
      <protection/>
    </xf>
    <xf numFmtId="0" fontId="13" fillId="33" borderId="31" xfId="65" applyFont="1" applyFill="1" applyBorder="1" applyAlignment="1" applyProtection="1">
      <alignment horizontal="center" vertical="center" wrapText="1"/>
      <protection locked="0"/>
    </xf>
    <xf numFmtId="0" fontId="0" fillId="33" borderId="23" xfId="65" applyFill="1" applyBorder="1" applyAlignment="1" applyProtection="1">
      <alignment horizontal="center" vertical="center"/>
      <protection locked="0"/>
    </xf>
    <xf numFmtId="0" fontId="9" fillId="0" borderId="17" xfId="65" applyFont="1" applyBorder="1" applyAlignment="1" applyProtection="1">
      <alignment horizontal="left"/>
      <protection/>
    </xf>
    <xf numFmtId="0" fontId="9" fillId="0" borderId="32" xfId="65" applyFont="1" applyBorder="1" applyAlignment="1" applyProtection="1">
      <alignment horizontal="left"/>
      <protection locked="0"/>
    </xf>
    <xf numFmtId="0" fontId="0" fillId="33" borderId="0" xfId="65" applyFill="1" applyBorder="1" applyAlignment="1" applyProtection="1">
      <alignment/>
      <protection locked="0"/>
    </xf>
    <xf numFmtId="0" fontId="9" fillId="0" borderId="32" xfId="65" applyFont="1" applyBorder="1" applyAlignment="1" applyProtection="1">
      <alignment horizontal="center"/>
      <protection locked="0"/>
    </xf>
    <xf numFmtId="0" fontId="14" fillId="34" borderId="0" xfId="53" applyFont="1" applyFill="1" applyAlignment="1">
      <alignment horizontal="center" vertical="center"/>
      <protection/>
    </xf>
    <xf numFmtId="0" fontId="15" fillId="35" borderId="0" xfId="20" applyFont="1" applyFill="1" applyBorder="1" applyAlignment="1">
      <alignment horizontal="center"/>
      <protection/>
    </xf>
    <xf numFmtId="0" fontId="15" fillId="35" borderId="0" xfId="20" applyFont="1" applyFill="1" applyAlignment="1">
      <alignment horizontal="center"/>
      <protection/>
    </xf>
    <xf numFmtId="0" fontId="15" fillId="35" borderId="33" xfId="20" applyFont="1" applyFill="1" applyBorder="1" applyAlignment="1">
      <alignment horizontal="center"/>
      <protection/>
    </xf>
    <xf numFmtId="0" fontId="15" fillId="34" borderId="33" xfId="53" applyFont="1" applyFill="1" applyBorder="1" applyAlignment="1">
      <alignment horizontal="center" vertical="center"/>
      <protection/>
    </xf>
    <xf numFmtId="0" fontId="15" fillId="34" borderId="0" xfId="53" applyFont="1" applyFill="1" applyAlignment="1">
      <alignment horizontal="center" vertical="center"/>
      <protection/>
    </xf>
    <xf numFmtId="0" fontId="10" fillId="34" borderId="34" xfId="25" applyFill="1" applyBorder="1" applyAlignment="1">
      <alignment horizontal="center"/>
    </xf>
    <xf numFmtId="0" fontId="10" fillId="34" borderId="0" xfId="25" applyNumberFormat="1" applyFill="1" applyBorder="1" applyAlignment="1" applyProtection="1">
      <alignment horizontal="center"/>
      <protection/>
    </xf>
    <xf numFmtId="0" fontId="10" fillId="34" borderId="35" xfId="25" applyNumberFormat="1" applyFill="1" applyBorder="1" applyAlignment="1" applyProtection="1">
      <alignment horizontal="center"/>
      <protection/>
    </xf>
    <xf numFmtId="0" fontId="10" fillId="34" borderId="0" xfId="25" applyFill="1" applyBorder="1" applyAlignment="1">
      <alignment horizontal="center"/>
    </xf>
    <xf numFmtId="0" fontId="15" fillId="34" borderId="33" xfId="53" applyFont="1" applyFill="1" applyBorder="1" applyAlignment="1">
      <alignment horizontal="center"/>
      <protection/>
    </xf>
    <xf numFmtId="0" fontId="15" fillId="34" borderId="0" xfId="53" applyFont="1" applyFill="1" applyAlignment="1">
      <alignment horizontal="center"/>
      <protection/>
    </xf>
    <xf numFmtId="0" fontId="15" fillId="34" borderId="33" xfId="53" applyFont="1" applyFill="1" applyBorder="1" applyAlignment="1">
      <alignment horizontal="center" vertical="top" wrapText="1"/>
      <protection/>
    </xf>
    <xf numFmtId="0" fontId="15" fillId="34" borderId="0" xfId="53" applyFont="1" applyFill="1" applyAlignment="1">
      <alignment horizontal="center" vertical="top" wrapText="1"/>
      <protection/>
    </xf>
    <xf numFmtId="0" fontId="0" fillId="36" borderId="0" xfId="65" applyFill="1">
      <alignment vertical="center"/>
      <protection/>
    </xf>
    <xf numFmtId="0" fontId="16" fillId="0" borderId="0" xfId="65" applyFont="1" applyBorder="1" applyAlignment="1">
      <alignment horizontal="center" vertical="center"/>
      <protection/>
    </xf>
    <xf numFmtId="0" fontId="16" fillId="0" borderId="0" xfId="65" applyFont="1" applyAlignment="1">
      <alignment vertical="center"/>
      <protection/>
    </xf>
    <xf numFmtId="0" fontId="0" fillId="0" borderId="0" xfId="65" applyAlignment="1">
      <alignment vertical="center"/>
      <protection/>
    </xf>
    <xf numFmtId="0" fontId="17" fillId="37" borderId="36" xfId="65" applyFont="1" applyFill="1" applyBorder="1" applyAlignment="1">
      <alignment horizontal="center" vertical="center" wrapText="1"/>
      <protection/>
    </xf>
    <xf numFmtId="0" fontId="18" fillId="37" borderId="37" xfId="65" applyFont="1" applyFill="1" applyBorder="1" applyAlignment="1">
      <alignment horizontal="center" vertical="center" wrapText="1"/>
      <protection/>
    </xf>
    <xf numFmtId="0" fontId="18" fillId="37" borderId="23" xfId="65" applyFont="1" applyFill="1" applyBorder="1" applyAlignment="1">
      <alignment horizontal="center" vertical="center" wrapText="1"/>
      <protection/>
    </xf>
    <xf numFmtId="0" fontId="18" fillId="37" borderId="38" xfId="65" applyFont="1" applyFill="1" applyBorder="1" applyAlignment="1">
      <alignment horizontal="center" vertical="center" wrapText="1"/>
      <protection/>
    </xf>
    <xf numFmtId="0" fontId="18" fillId="37" borderId="39" xfId="65" applyFont="1" applyFill="1" applyBorder="1" applyAlignment="1">
      <alignment horizontal="center" vertical="center" wrapText="1"/>
      <protection/>
    </xf>
    <xf numFmtId="0" fontId="0" fillId="37" borderId="40" xfId="65" applyFill="1" applyBorder="1">
      <alignment vertical="center"/>
      <protection/>
    </xf>
    <xf numFmtId="0" fontId="4" fillId="37" borderId="23" xfId="65" applyFont="1" applyFill="1" applyBorder="1" applyAlignment="1">
      <alignment horizontal="right" vertical="center"/>
      <protection/>
    </xf>
    <xf numFmtId="0" fontId="5" fillId="37" borderId="23" xfId="65" applyFont="1" applyFill="1" applyBorder="1" applyAlignment="1">
      <alignment horizontal="center" vertical="center"/>
      <protection/>
    </xf>
    <xf numFmtId="0" fontId="19" fillId="37" borderId="31" xfId="65" applyFont="1" applyFill="1" applyBorder="1" applyAlignment="1">
      <alignment horizontal="center" vertical="center" wrapText="1"/>
      <protection/>
    </xf>
    <xf numFmtId="0" fontId="19" fillId="37" borderId="41" xfId="65" applyFont="1" applyFill="1" applyBorder="1" applyAlignment="1">
      <alignment horizontal="center" vertical="center" wrapText="1"/>
      <protection/>
    </xf>
    <xf numFmtId="0" fontId="0" fillId="37" borderId="23" xfId="65" applyFill="1" applyBorder="1">
      <alignment vertical="center"/>
      <protection/>
    </xf>
    <xf numFmtId="0" fontId="4" fillId="37" borderId="23" xfId="65" applyFont="1" applyFill="1" applyBorder="1">
      <alignment vertical="center"/>
      <protection/>
    </xf>
    <xf numFmtId="0" fontId="4" fillId="37" borderId="31" xfId="65" applyFont="1" applyFill="1" applyBorder="1" applyAlignment="1">
      <alignment horizontal="center" vertical="center" wrapText="1"/>
      <protection/>
    </xf>
    <xf numFmtId="0" fontId="4" fillId="37" borderId="42" xfId="65" applyFont="1" applyFill="1" applyBorder="1" applyAlignment="1">
      <alignment horizontal="center" vertical="center" wrapText="1"/>
      <protection/>
    </xf>
    <xf numFmtId="0" fontId="4" fillId="37" borderId="41" xfId="65" applyFont="1" applyFill="1" applyBorder="1" applyAlignment="1">
      <alignment horizontal="center" vertical="center" wrapText="1"/>
      <protection/>
    </xf>
    <xf numFmtId="0" fontId="5" fillId="37" borderId="23" xfId="65" applyFont="1" applyFill="1" applyBorder="1" applyAlignment="1">
      <alignment horizontal="center" vertical="center" wrapText="1"/>
      <protection/>
    </xf>
    <xf numFmtId="0" fontId="0" fillId="37" borderId="23" xfId="65" applyFont="1" applyFill="1" applyBorder="1" applyAlignment="1">
      <alignment vertical="center"/>
      <protection/>
    </xf>
    <xf numFmtId="0" fontId="5" fillId="37" borderId="23" xfId="65" applyFont="1" applyFill="1" applyBorder="1" applyAlignment="1">
      <alignment vertical="center" wrapText="1"/>
      <protection/>
    </xf>
    <xf numFmtId="0" fontId="5" fillId="37" borderId="31" xfId="65" applyFont="1" applyFill="1" applyBorder="1" applyAlignment="1">
      <alignment horizontal="center" vertical="center" wrapText="1"/>
      <protection/>
    </xf>
    <xf numFmtId="0" fontId="5" fillId="37" borderId="42" xfId="65" applyFont="1" applyFill="1" applyBorder="1" applyAlignment="1">
      <alignment horizontal="center" vertical="center" wrapText="1"/>
      <protection/>
    </xf>
    <xf numFmtId="0" fontId="5" fillId="37" borderId="41" xfId="65" applyFont="1" applyFill="1" applyBorder="1" applyAlignment="1">
      <alignment horizontal="center" vertical="center" wrapText="1"/>
      <protection/>
    </xf>
    <xf numFmtId="0" fontId="14" fillId="37" borderId="23" xfId="65" applyFont="1" applyFill="1" applyBorder="1" applyAlignment="1">
      <alignment horizontal="right" vertical="center"/>
      <protection/>
    </xf>
    <xf numFmtId="0" fontId="4" fillId="37" borderId="23" xfId="65" applyFont="1" applyFill="1" applyBorder="1" applyAlignment="1">
      <alignment horizontal="center" vertical="center"/>
      <protection/>
    </xf>
    <xf numFmtId="0" fontId="0" fillId="37" borderId="23" xfId="65" applyFill="1" applyBorder="1" applyAlignment="1">
      <alignment horizontal="center" vertical="center" wrapText="1"/>
      <protection/>
    </xf>
    <xf numFmtId="0" fontId="0" fillId="37" borderId="42" xfId="65" applyFill="1" applyBorder="1" applyAlignment="1">
      <alignment horizontal="center" vertical="center" wrapText="1"/>
      <protection/>
    </xf>
    <xf numFmtId="0" fontId="0" fillId="37" borderId="41" xfId="65" applyFill="1" applyBorder="1" applyAlignment="1">
      <alignment horizontal="center" vertical="center" wrapText="1"/>
      <protection/>
    </xf>
    <xf numFmtId="0" fontId="20" fillId="34" borderId="43" xfId="65" applyFont="1" applyFill="1" applyBorder="1" applyAlignment="1">
      <alignment horizontal="center" vertical="center"/>
      <protection/>
    </xf>
    <xf numFmtId="0" fontId="20" fillId="34" borderId="44" xfId="65" applyFont="1" applyFill="1" applyBorder="1" applyAlignment="1">
      <alignment horizontal="center" vertical="center"/>
      <protection/>
    </xf>
    <xf numFmtId="0" fontId="21" fillId="34" borderId="44" xfId="65" applyFont="1" applyFill="1" applyBorder="1" applyAlignment="1">
      <alignment horizontal="center" vertical="center"/>
      <protection/>
    </xf>
    <xf numFmtId="0" fontId="22" fillId="34" borderId="45" xfId="65" applyFont="1" applyFill="1" applyBorder="1" applyAlignment="1">
      <alignment horizontal="center" vertical="center"/>
      <protection/>
    </xf>
    <xf numFmtId="0" fontId="23" fillId="0" borderId="0" xfId="65" applyFont="1">
      <alignment vertical="center"/>
      <protection/>
    </xf>
    <xf numFmtId="0" fontId="10" fillId="0" borderId="45" xfId="66" applyBorder="1" applyAlignment="1">
      <alignment vertical="center" wrapText="1"/>
    </xf>
    <xf numFmtId="0" fontId="0" fillId="0" borderId="0" xfId="65" applyAlignment="1">
      <alignment vertical="center" wrapText="1"/>
      <protection/>
    </xf>
    <xf numFmtId="0" fontId="0" fillId="0" borderId="45" xfId="65" applyFont="1" applyBorder="1" applyAlignment="1">
      <alignment horizontal="center" vertical="center"/>
      <protection/>
    </xf>
    <xf numFmtId="0" fontId="0" fillId="0" borderId="45" xfId="65" applyBorder="1" applyAlignment="1">
      <alignment horizontal="center" vertical="center"/>
      <protection/>
    </xf>
    <xf numFmtId="179" fontId="0" fillId="0" borderId="45" xfId="65" applyNumberFormat="1" applyBorder="1">
      <alignment vertical="center"/>
      <protection/>
    </xf>
    <xf numFmtId="0" fontId="22" fillId="0" borderId="46" xfId="65" applyFont="1" applyBorder="1" applyAlignment="1">
      <alignment horizontal="center" vertical="center"/>
      <protection/>
    </xf>
    <xf numFmtId="0" fontId="0" fillId="0" borderId="46" xfId="65" applyBorder="1">
      <alignment vertical="center"/>
      <protection/>
    </xf>
    <xf numFmtId="0" fontId="10" fillId="0" borderId="46" xfId="25" applyBorder="1" applyAlignment="1">
      <alignment vertical="center" wrapText="1"/>
    </xf>
    <xf numFmtId="0" fontId="0" fillId="0" borderId="46" xfId="65" applyBorder="1" applyAlignment="1">
      <alignment horizontal="center" vertical="center"/>
      <protection/>
    </xf>
    <xf numFmtId="179" fontId="0" fillId="0" borderId="46" xfId="65" applyNumberFormat="1" applyBorder="1">
      <alignment vertical="center"/>
      <protection/>
    </xf>
    <xf numFmtId="0" fontId="10" fillId="0" borderId="46" xfId="66" applyBorder="1" applyAlignment="1">
      <alignment vertical="center" wrapText="1"/>
    </xf>
    <xf numFmtId="0" fontId="0" fillId="0" borderId="46" xfId="65" applyBorder="1" applyAlignment="1">
      <alignment vertical="center" wrapText="1"/>
      <protection/>
    </xf>
    <xf numFmtId="0" fontId="0" fillId="34" borderId="23" xfId="65" applyFill="1" applyBorder="1" applyAlignment="1">
      <alignment horizontal="center" vertical="center" wrapText="1"/>
      <protection/>
    </xf>
    <xf numFmtId="0" fontId="0" fillId="36" borderId="0" xfId="65" applyFill="1" applyBorder="1" applyAlignment="1">
      <alignment horizontal="center" vertical="center" wrapText="1"/>
      <protection/>
    </xf>
    <xf numFmtId="0" fontId="0" fillId="34" borderId="24" xfId="65" applyFont="1" applyFill="1" applyBorder="1" applyAlignment="1">
      <alignment horizontal="center" vertical="center" wrapText="1"/>
      <protection/>
    </xf>
    <xf numFmtId="0" fontId="0" fillId="34" borderId="23" xfId="65" applyFont="1" applyFill="1" applyBorder="1">
      <alignment vertical="center"/>
      <protection/>
    </xf>
    <xf numFmtId="0" fontId="0" fillId="34" borderId="23" xfId="65" applyFill="1" applyBorder="1" applyAlignment="1">
      <alignment horizontal="right" vertical="center"/>
      <protection/>
    </xf>
    <xf numFmtId="0" fontId="0" fillId="34" borderId="23" xfId="65" applyFill="1" applyBorder="1">
      <alignment vertical="center"/>
      <protection/>
    </xf>
    <xf numFmtId="0" fontId="0" fillId="34" borderId="40" xfId="65" applyFont="1" applyFill="1" applyBorder="1" applyAlignment="1">
      <alignment horizontal="center" vertical="center" wrapText="1"/>
      <protection/>
    </xf>
    <xf numFmtId="0" fontId="24" fillId="0" borderId="36" xfId="66" applyNumberFormat="1" applyFont="1" applyBorder="1" applyAlignment="1">
      <alignment vertical="center" wrapText="1"/>
    </xf>
    <xf numFmtId="0" fontId="24" fillId="0" borderId="37" xfId="66" applyNumberFormat="1" applyFont="1" applyBorder="1" applyAlignment="1">
      <alignment vertical="center" wrapText="1"/>
    </xf>
    <xf numFmtId="0" fontId="24" fillId="0" borderId="47" xfId="66" applyNumberFormat="1" applyFont="1" applyBorder="1" applyAlignment="1">
      <alignment vertical="center" wrapText="1"/>
    </xf>
    <xf numFmtId="0" fontId="24" fillId="0" borderId="0" xfId="66" applyNumberFormat="1" applyFont="1" applyAlignment="1">
      <alignment vertical="center" wrapText="1"/>
    </xf>
    <xf numFmtId="0" fontId="0" fillId="0" borderId="31" xfId="65" applyBorder="1" applyAlignment="1">
      <alignment vertical="center" wrapText="1"/>
      <protection/>
    </xf>
    <xf numFmtId="0" fontId="0" fillId="34" borderId="23" xfId="65" applyFill="1" applyBorder="1" applyAlignment="1">
      <alignment vertical="center" wrapText="1"/>
      <protection/>
    </xf>
    <xf numFmtId="0" fontId="0" fillId="36" borderId="0" xfId="65" applyFill="1" applyBorder="1" applyAlignment="1">
      <alignment vertical="center" wrapText="1"/>
      <protection/>
    </xf>
    <xf numFmtId="0" fontId="0" fillId="34" borderId="23" xfId="65" applyFill="1" applyBorder="1" applyAlignment="1">
      <alignment horizontal="right" vertical="center" wrapText="1"/>
      <protection/>
    </xf>
    <xf numFmtId="0" fontId="0" fillId="36" borderId="0" xfId="65" applyFill="1" applyBorder="1">
      <alignment vertical="center"/>
      <protection/>
    </xf>
    <xf numFmtId="0" fontId="17" fillId="38" borderId="36" xfId="65" applyFont="1" applyFill="1" applyBorder="1" applyAlignment="1">
      <alignment horizontal="center" vertical="center" wrapText="1"/>
      <protection/>
    </xf>
    <xf numFmtId="0" fontId="0" fillId="38" borderId="37" xfId="65" applyFill="1" applyBorder="1" applyAlignment="1">
      <alignment horizontal="center" vertical="center" wrapText="1"/>
      <protection/>
    </xf>
    <xf numFmtId="0" fontId="0" fillId="38" borderId="48" xfId="65" applyFill="1" applyBorder="1" applyAlignment="1">
      <alignment horizontal="center" vertical="center" wrapText="1"/>
      <protection/>
    </xf>
    <xf numFmtId="0" fontId="0" fillId="36" borderId="0" xfId="65" applyFill="1" applyAlignment="1">
      <alignment vertical="center" wrapText="1"/>
      <protection/>
    </xf>
    <xf numFmtId="0" fontId="65" fillId="38" borderId="31" xfId="65" applyFont="1" applyFill="1" applyBorder="1" applyAlignment="1">
      <alignment horizontal="center" vertical="center" wrapText="1"/>
      <protection/>
    </xf>
    <xf numFmtId="0" fontId="65" fillId="38" borderId="42" xfId="65" applyFont="1" applyFill="1" applyBorder="1" applyAlignment="1">
      <alignment horizontal="center" vertical="center" wrapText="1"/>
      <protection/>
    </xf>
    <xf numFmtId="0" fontId="65" fillId="38" borderId="41" xfId="65" applyFont="1" applyFill="1" applyBorder="1" applyAlignment="1">
      <alignment horizontal="center" vertical="center" wrapText="1"/>
      <protection/>
    </xf>
    <xf numFmtId="0" fontId="5" fillId="38" borderId="31" xfId="65" applyFont="1" applyFill="1" applyBorder="1" applyAlignment="1">
      <alignment horizontal="center" vertical="center" wrapText="1"/>
      <protection/>
    </xf>
    <xf numFmtId="0" fontId="0" fillId="38" borderId="42" xfId="65" applyFill="1" applyBorder="1" applyAlignment="1">
      <alignment horizontal="center" vertical="center" wrapText="1"/>
      <protection/>
    </xf>
    <xf numFmtId="0" fontId="0" fillId="38" borderId="41" xfId="65" applyFill="1" applyBorder="1" applyAlignment="1">
      <alignment horizontal="center" vertical="center" wrapText="1"/>
      <protection/>
    </xf>
    <xf numFmtId="0" fontId="18" fillId="0" borderId="23" xfId="65" applyFont="1" applyBorder="1">
      <alignment vertical="center"/>
      <protection/>
    </xf>
    <xf numFmtId="0" fontId="26" fillId="0" borderId="23" xfId="66" applyFont="1" applyBorder="1" applyAlignment="1">
      <alignment vertical="center"/>
    </xf>
    <xf numFmtId="0" fontId="18" fillId="39" borderId="47" xfId="65" applyFont="1" applyFill="1" applyBorder="1" applyAlignment="1">
      <alignment horizontal="center" vertical="center"/>
      <protection/>
    </xf>
    <xf numFmtId="0" fontId="0" fillId="39" borderId="0" xfId="65" applyFill="1" applyAlignment="1">
      <alignment horizontal="center" vertical="center"/>
      <protection/>
    </xf>
    <xf numFmtId="0" fontId="21" fillId="34" borderId="49" xfId="65" applyFont="1" applyFill="1" applyBorder="1" applyAlignment="1">
      <alignment horizontal="center" vertical="center"/>
      <protection/>
    </xf>
    <xf numFmtId="0" fontId="21" fillId="33" borderId="49" xfId="65" applyFont="1" applyFill="1" applyBorder="1" applyAlignment="1">
      <alignment horizontal="center" vertical="center"/>
      <protection/>
    </xf>
    <xf numFmtId="0" fontId="21" fillId="33" borderId="50" xfId="65" applyFont="1" applyFill="1" applyBorder="1" applyAlignment="1">
      <alignment horizontal="center" vertical="center"/>
      <protection/>
    </xf>
    <xf numFmtId="0" fontId="21" fillId="33" borderId="23" xfId="65" applyFont="1" applyFill="1" applyBorder="1" applyAlignment="1">
      <alignment horizontal="center" vertical="center"/>
      <protection/>
    </xf>
    <xf numFmtId="0" fontId="20" fillId="0" borderId="0" xfId="65" applyFont="1" applyFill="1" applyBorder="1" applyAlignment="1">
      <alignment horizontal="center" vertical="center"/>
      <protection/>
    </xf>
    <xf numFmtId="0" fontId="0" fillId="0" borderId="45" xfId="65" applyBorder="1">
      <alignment vertical="center"/>
      <protection/>
    </xf>
    <xf numFmtId="0" fontId="0" fillId="0" borderId="51" xfId="65" applyBorder="1">
      <alignment vertical="center"/>
      <protection/>
    </xf>
    <xf numFmtId="0" fontId="0" fillId="0" borderId="52" xfId="65" applyBorder="1">
      <alignment vertical="center"/>
      <protection/>
    </xf>
    <xf numFmtId="0" fontId="0" fillId="0" borderId="53" xfId="65" applyBorder="1">
      <alignment vertical="center"/>
      <protection/>
    </xf>
    <xf numFmtId="0" fontId="21" fillId="34" borderId="23" xfId="65" applyFont="1" applyFill="1" applyBorder="1" applyAlignment="1">
      <alignment horizontal="center" vertical="center"/>
      <protection/>
    </xf>
    <xf numFmtId="0" fontId="0" fillId="0" borderId="23" xfId="0" applyBorder="1" applyAlignment="1">
      <alignment vertical="center"/>
    </xf>
    <xf numFmtId="0" fontId="0" fillId="0" borderId="54" xfId="65" applyBorder="1">
      <alignment vertical="center"/>
      <protection/>
    </xf>
    <xf numFmtId="180" fontId="0" fillId="0" borderId="46" xfId="65" applyNumberFormat="1" applyBorder="1">
      <alignment vertical="center"/>
      <protection/>
    </xf>
    <xf numFmtId="0" fontId="22" fillId="0" borderId="55" xfId="65" applyFont="1" applyFill="1" applyBorder="1" applyAlignment="1">
      <alignment horizontal="center" vertical="center"/>
      <protection/>
    </xf>
    <xf numFmtId="179" fontId="0" fillId="0" borderId="54" xfId="65" applyNumberFormat="1" applyBorder="1">
      <alignment vertical="center"/>
      <protection/>
    </xf>
    <xf numFmtId="0" fontId="0" fillId="0" borderId="56" xfId="65" applyBorder="1">
      <alignment vertical="center"/>
      <protection/>
    </xf>
    <xf numFmtId="179" fontId="0" fillId="0" borderId="23" xfId="65" applyNumberFormat="1" applyBorder="1">
      <alignment vertical="center"/>
      <protection/>
    </xf>
    <xf numFmtId="0" fontId="0" fillId="0" borderId="0" xfId="65" applyBorder="1">
      <alignment vertical="center"/>
      <protection/>
    </xf>
  </cellXfs>
  <cellStyles count="53">
    <cellStyle name="Normal" xfId="0"/>
    <cellStyle name="Currency [0]" xfId="15"/>
    <cellStyle name="20% - 强调文字颜色 3" xfId="16"/>
    <cellStyle name="输入" xfId="17"/>
    <cellStyle name="Currency" xfId="18"/>
    <cellStyle name="Comma [0]" xfId="19"/>
    <cellStyle name="標準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標準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標準" xfId="65"/>
    <cellStyle name="ハイパーリンク"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22</xdr:row>
      <xdr:rowOff>0</xdr:rowOff>
    </xdr:from>
    <xdr:to>
      <xdr:col>2</xdr:col>
      <xdr:colOff>571500</xdr:colOff>
      <xdr:row>22</xdr:row>
      <xdr:rowOff>571500</xdr:rowOff>
    </xdr:to>
    <xdr:pic>
      <xdr:nvPicPr>
        <xdr:cNvPr id="1" name="Picture 18"/>
        <xdr:cNvPicPr preferRelativeResize="1">
          <a:picLocks noChangeAspect="1"/>
        </xdr:cNvPicPr>
      </xdr:nvPicPr>
      <xdr:blipFill>
        <a:blip r:embed="rId1"/>
        <a:stretch>
          <a:fillRect/>
        </a:stretch>
      </xdr:blipFill>
      <xdr:spPr>
        <a:xfrm>
          <a:off x="1181100" y="9629775"/>
          <a:ext cx="571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nri.biz/" TargetMode="External" /><Relationship Id="rId2" Type="http://schemas.openxmlformats.org/officeDocument/2006/relationships/hyperlink" Target="mailto:info@banri.biz" TargetMode="External" /><Relationship Id="rId3" Type="http://schemas.openxmlformats.org/officeDocument/2006/relationships/hyperlink" Target="http://item.taobao.com/item.htm?spm=0.0.0.0.Hviz9L&amp;id=35765600688" TargetMode="External" /><Relationship Id="rId4" Type="http://schemas.openxmlformats.org/officeDocument/2006/relationships/hyperlink" Target="http://item.taobao.com/item.htm?spm=a230r.1.14.313.mMjJrx&amp;id=37130028049"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banri.biz/" TargetMode="External" /><Relationship Id="rId2" Type="http://schemas.openxmlformats.org/officeDocument/2006/relationships/hyperlink" Target="mailto:info.banri.new@gmail.com" TargetMode="External" /><Relationship Id="rId3" Type="http://schemas.openxmlformats.org/officeDocument/2006/relationships/hyperlink" Target="mailto:info@banri.biz" TargetMode="External" /></Relationships>
</file>

<file path=xl/worksheets/sheet1.xml><?xml version="1.0" encoding="utf-8"?>
<worksheet xmlns="http://schemas.openxmlformats.org/spreadsheetml/2006/main" xmlns:r="http://schemas.openxmlformats.org/officeDocument/2006/relationships">
  <dimension ref="B1:S74"/>
  <sheetViews>
    <sheetView showGridLines="0" tabSelected="1" zoomScale="65" zoomScaleNormal="65" zoomScaleSheetLayoutView="100" workbookViewId="0" topLeftCell="A1">
      <selection activeCell="S12" sqref="S12"/>
    </sheetView>
  </sheetViews>
  <sheetFormatPr defaultColWidth="8.875" defaultRowHeight="13.5"/>
  <cols>
    <col min="1" max="1" width="9.50390625" style="0" customWidth="1"/>
    <col min="2" max="2" width="6.00390625" style="0" customWidth="1"/>
    <col min="3" max="3" width="14.375" style="0" customWidth="1"/>
    <col min="4" max="4" width="43.125" style="0" customWidth="1"/>
    <col min="5" max="5" width="25.50390625" style="0" customWidth="1"/>
    <col min="6" max="6" width="21.875" style="0" customWidth="1"/>
    <col min="7" max="7" width="17.50390625" style="0" customWidth="1"/>
    <col min="8" max="8" width="15.375" style="0" customWidth="1"/>
    <col min="9" max="9" width="22.625" style="0" customWidth="1"/>
    <col min="10" max="10" width="31.125" style="0" customWidth="1"/>
    <col min="11" max="11" width="28.625" style="0" customWidth="1"/>
    <col min="12" max="12" width="20.125" style="0" customWidth="1"/>
    <col min="13" max="13" width="31.375" style="0" customWidth="1"/>
    <col min="14" max="14" width="21.625" style="0" customWidth="1"/>
    <col min="15" max="15" width="17.125" style="0" customWidth="1"/>
    <col min="16" max="16" width="0.37109375" style="0" hidden="1" customWidth="1"/>
    <col min="17" max="17" width="0.2421875" style="0" hidden="1" customWidth="1"/>
    <col min="18" max="18" width="8.875" style="0" hidden="1" customWidth="1"/>
    <col min="19" max="19" width="20.75390625" style="0" customWidth="1"/>
  </cols>
  <sheetData>
    <row r="1" spans="3:15" ht="13.5" customHeight="1">
      <c r="C1" s="65" t="s">
        <v>0</v>
      </c>
      <c r="D1" s="66"/>
      <c r="E1" s="66"/>
      <c r="F1" s="66"/>
      <c r="G1" s="66"/>
      <c r="H1" s="66"/>
      <c r="I1" s="66"/>
      <c r="J1" s="66"/>
      <c r="K1" s="66"/>
      <c r="L1" s="66"/>
      <c r="M1" s="66"/>
      <c r="N1" s="66"/>
      <c r="O1" s="66"/>
    </row>
    <row r="2" spans="3:15" ht="13.5" customHeight="1">
      <c r="C2" s="66"/>
      <c r="D2" s="66"/>
      <c r="E2" s="66"/>
      <c r="F2" s="66"/>
      <c r="G2" s="66"/>
      <c r="H2" s="66"/>
      <c r="I2" s="66"/>
      <c r="J2" s="66"/>
      <c r="K2" s="66"/>
      <c r="L2" s="66"/>
      <c r="M2" s="66"/>
      <c r="N2" s="66"/>
      <c r="O2" s="66"/>
    </row>
    <row r="3" spans="3:15" ht="13.5" customHeight="1">
      <c r="C3" s="66"/>
      <c r="D3" s="66"/>
      <c r="E3" s="66"/>
      <c r="F3" s="66"/>
      <c r="G3" s="66"/>
      <c r="H3" s="66"/>
      <c r="I3" s="66"/>
      <c r="J3" s="66"/>
      <c r="K3" s="66"/>
      <c r="L3" s="66"/>
      <c r="M3" s="66"/>
      <c r="N3" s="66"/>
      <c r="O3" s="66"/>
    </row>
    <row r="4" spans="5:12" ht="7.5" customHeight="1">
      <c r="E4" s="67"/>
      <c r="F4" s="67"/>
      <c r="G4" s="67"/>
      <c r="H4" s="67"/>
      <c r="K4" s="111" t="s">
        <v>1</v>
      </c>
      <c r="L4" s="112"/>
    </row>
    <row r="5" spans="11:14" ht="33.75" customHeight="1">
      <c r="K5" s="111"/>
      <c r="L5" s="113" t="s">
        <v>2</v>
      </c>
      <c r="M5" s="114" t="s">
        <v>3</v>
      </c>
      <c r="N5" s="114" t="s">
        <v>4</v>
      </c>
    </row>
    <row r="6" spans="2:14" ht="18" customHeight="1">
      <c r="B6" s="68" t="s">
        <v>5</v>
      </c>
      <c r="C6" s="69"/>
      <c r="D6" s="69"/>
      <c r="E6" s="69"/>
      <c r="F6" s="69"/>
      <c r="G6" s="70" t="s">
        <v>6</v>
      </c>
      <c r="H6" s="70"/>
      <c r="J6" s="115" t="s">
        <v>7</v>
      </c>
      <c r="K6" s="116"/>
      <c r="L6" s="117"/>
      <c r="M6" s="114"/>
      <c r="N6" s="114"/>
    </row>
    <row r="7" spans="2:14" ht="28.5" customHeight="1">
      <c r="B7" s="71"/>
      <c r="C7" s="72"/>
      <c r="D7" s="72"/>
      <c r="E7" s="72"/>
      <c r="F7" s="72"/>
      <c r="G7" s="70"/>
      <c r="H7" s="70"/>
      <c r="J7" s="115" t="s">
        <v>8</v>
      </c>
      <c r="K7" s="116"/>
      <c r="L7" s="118" t="s">
        <v>9</v>
      </c>
      <c r="M7" s="119"/>
      <c r="N7" s="119"/>
    </row>
    <row r="8" spans="2:14" ht="3" customHeight="1" hidden="1">
      <c r="B8" s="73"/>
      <c r="C8" s="73"/>
      <c r="D8" s="73"/>
      <c r="E8" s="73"/>
      <c r="F8" s="73"/>
      <c r="G8" s="73"/>
      <c r="H8" s="73"/>
      <c r="J8" s="116"/>
      <c r="K8" s="116"/>
      <c r="L8" s="120"/>
      <c r="M8" s="121"/>
      <c r="N8" s="121"/>
    </row>
    <row r="9" spans="2:14" ht="93" customHeight="1">
      <c r="B9" s="74">
        <v>1</v>
      </c>
      <c r="C9" s="75" t="s">
        <v>10</v>
      </c>
      <c r="D9" s="75"/>
      <c r="E9" s="75"/>
      <c r="F9" s="75"/>
      <c r="G9" s="76" t="s">
        <v>11</v>
      </c>
      <c r="H9" s="77"/>
      <c r="J9" s="115" t="s">
        <v>12</v>
      </c>
      <c r="K9" s="116"/>
      <c r="L9" s="120"/>
      <c r="M9" s="121"/>
      <c r="N9" s="121"/>
    </row>
    <row r="10" spans="2:12" ht="3" customHeight="1" hidden="1">
      <c r="B10" s="78"/>
      <c r="C10" s="78"/>
      <c r="D10" s="78"/>
      <c r="E10" s="78"/>
      <c r="F10" s="78"/>
      <c r="G10" s="78"/>
      <c r="H10" s="78"/>
      <c r="I10" s="122" t="s">
        <v>13</v>
      </c>
      <c r="J10" s="123"/>
      <c r="K10" s="123"/>
      <c r="L10" s="124"/>
    </row>
    <row r="11" spans="2:12" ht="87" customHeight="1">
      <c r="B11" s="79">
        <v>2</v>
      </c>
      <c r="C11" s="80" t="s">
        <v>14</v>
      </c>
      <c r="D11" s="81"/>
      <c r="E11" s="81"/>
      <c r="F11" s="82"/>
      <c r="G11" s="83" t="s">
        <v>15</v>
      </c>
      <c r="H11" s="83"/>
      <c r="I11" s="100"/>
      <c r="J11" s="125" t="s">
        <v>16</v>
      </c>
      <c r="K11" s="116"/>
      <c r="L11" s="126"/>
    </row>
    <row r="12" spans="2:12" ht="87" customHeight="1">
      <c r="B12" s="74">
        <v>3</v>
      </c>
      <c r="C12" s="83" t="s">
        <v>17</v>
      </c>
      <c r="D12" s="83"/>
      <c r="E12" s="83"/>
      <c r="F12" s="83"/>
      <c r="G12" s="83" t="s">
        <v>18</v>
      </c>
      <c r="H12" s="83"/>
      <c r="I12" s="100"/>
      <c r="J12" s="125" t="s">
        <v>19</v>
      </c>
      <c r="K12" s="116"/>
      <c r="L12" s="126"/>
    </row>
    <row r="13" spans="2:10" ht="3" customHeight="1" hidden="1">
      <c r="B13" s="74"/>
      <c r="C13" s="83"/>
      <c r="D13" s="83"/>
      <c r="E13" s="83"/>
      <c r="F13" s="83"/>
      <c r="G13" s="83"/>
      <c r="H13" s="83"/>
      <c r="I13" s="100"/>
      <c r="J13" s="100"/>
    </row>
    <row r="14" spans="2:10" ht="3.75" customHeight="1" hidden="1">
      <c r="B14" s="74"/>
      <c r="C14" s="83"/>
      <c r="D14" s="83"/>
      <c r="E14" s="83"/>
      <c r="F14" s="83"/>
      <c r="G14" s="83"/>
      <c r="H14" s="83"/>
      <c r="I14" s="100"/>
      <c r="J14" s="100"/>
    </row>
    <row r="15" spans="2:10" ht="13.5" customHeight="1" hidden="1">
      <c r="B15" s="74"/>
      <c r="C15" s="83"/>
      <c r="D15" s="83"/>
      <c r="E15" s="83"/>
      <c r="F15" s="83"/>
      <c r="G15" s="83"/>
      <c r="H15" s="83"/>
      <c r="I15" s="100"/>
      <c r="J15" s="100"/>
    </row>
    <row r="16" spans="2:10" ht="3" customHeight="1" hidden="1">
      <c r="B16" s="84"/>
      <c r="C16" s="84"/>
      <c r="D16" s="84"/>
      <c r="E16" s="78"/>
      <c r="F16" s="85"/>
      <c r="G16" s="85"/>
      <c r="H16" s="85"/>
      <c r="I16" s="100"/>
      <c r="J16" s="100"/>
    </row>
    <row r="17" spans="2:14" ht="59.25" customHeight="1">
      <c r="B17" s="84"/>
      <c r="C17" s="86" t="s">
        <v>20</v>
      </c>
      <c r="D17" s="87"/>
      <c r="E17" s="87"/>
      <c r="F17" s="88"/>
      <c r="G17" s="86"/>
      <c r="H17" s="88"/>
      <c r="I17" s="100"/>
      <c r="J17" s="127" t="s">
        <v>21</v>
      </c>
      <c r="K17" s="128"/>
      <c r="L17" s="128"/>
      <c r="M17" s="128"/>
      <c r="N17" s="129"/>
    </row>
    <row r="18" spans="2:14" s="64" customFormat="1" ht="78" customHeight="1">
      <c r="B18" s="79">
        <v>4</v>
      </c>
      <c r="C18" s="75" t="s">
        <v>22</v>
      </c>
      <c r="D18" s="75"/>
      <c r="E18" s="75"/>
      <c r="F18" s="75"/>
      <c r="G18" s="83" t="s">
        <v>23</v>
      </c>
      <c r="H18" s="83"/>
      <c r="I18" s="130"/>
      <c r="J18" s="131" t="s">
        <v>24</v>
      </c>
      <c r="K18" s="132"/>
      <c r="L18" s="132"/>
      <c r="M18" s="132"/>
      <c r="N18" s="133"/>
    </row>
    <row r="19" spans="2:14" ht="60.75" customHeight="1">
      <c r="B19" s="89">
        <v>5</v>
      </c>
      <c r="C19" s="90" t="s">
        <v>25</v>
      </c>
      <c r="D19" s="90"/>
      <c r="E19" s="90"/>
      <c r="F19" s="90"/>
      <c r="G19" s="83" t="s">
        <v>26</v>
      </c>
      <c r="H19" s="91"/>
      <c r="I19" s="100"/>
      <c r="J19" s="134" t="s">
        <v>27</v>
      </c>
      <c r="K19" s="135"/>
      <c r="L19" s="135"/>
      <c r="M19" s="135"/>
      <c r="N19" s="136"/>
    </row>
    <row r="20" spans="2:12" ht="73.5" customHeight="1">
      <c r="B20" s="79">
        <v>6</v>
      </c>
      <c r="C20" s="86" t="s">
        <v>28</v>
      </c>
      <c r="D20" s="92"/>
      <c r="E20" s="92"/>
      <c r="F20" s="93"/>
      <c r="G20" s="86" t="s">
        <v>29</v>
      </c>
      <c r="H20" s="93"/>
      <c r="K20" s="137" t="s">
        <v>30</v>
      </c>
      <c r="L20" s="138" t="s">
        <v>31</v>
      </c>
    </row>
    <row r="21" spans="2:15" ht="73.5" customHeight="1">
      <c r="B21" s="90" t="s">
        <v>32</v>
      </c>
      <c r="C21" s="90"/>
      <c r="D21" s="90"/>
      <c r="E21" s="90"/>
      <c r="F21" s="90"/>
      <c r="G21" s="90"/>
      <c r="H21" s="90"/>
      <c r="I21" s="139" t="s">
        <v>33</v>
      </c>
      <c r="J21" s="140"/>
      <c r="K21" s="140"/>
      <c r="L21" s="140"/>
      <c r="M21" s="140"/>
      <c r="N21" s="140"/>
      <c r="O21" s="140"/>
    </row>
    <row r="22" spans="2:19" ht="18" customHeight="1">
      <c r="B22" s="94" t="s">
        <v>34</v>
      </c>
      <c r="C22" s="95" t="s">
        <v>35</v>
      </c>
      <c r="D22" s="95" t="s">
        <v>36</v>
      </c>
      <c r="E22" s="95" t="s">
        <v>37</v>
      </c>
      <c r="F22" s="95" t="s">
        <v>38</v>
      </c>
      <c r="G22" s="96" t="s">
        <v>39</v>
      </c>
      <c r="H22" s="96" t="s">
        <v>40</v>
      </c>
      <c r="I22" s="141" t="s">
        <v>41</v>
      </c>
      <c r="J22" s="141" t="s">
        <v>42</v>
      </c>
      <c r="K22" s="142" t="s">
        <v>43</v>
      </c>
      <c r="L22" s="142" t="s">
        <v>44</v>
      </c>
      <c r="M22" s="142" t="s">
        <v>45</v>
      </c>
      <c r="N22" s="143" t="s">
        <v>46</v>
      </c>
      <c r="O22" s="144" t="s">
        <v>47</v>
      </c>
      <c r="P22" s="145"/>
      <c r="S22" s="150" t="s">
        <v>48</v>
      </c>
    </row>
    <row r="23" spans="2:19" ht="60" customHeight="1">
      <c r="B23" s="97" t="s">
        <v>49</v>
      </c>
      <c r="C23" s="98"/>
      <c r="D23" s="99" t="s">
        <v>50</v>
      </c>
      <c r="E23" s="100" t="s">
        <v>51</v>
      </c>
      <c r="F23" s="101" t="s">
        <v>52</v>
      </c>
      <c r="G23" s="102">
        <v>30</v>
      </c>
      <c r="H23" s="103">
        <v>46.8</v>
      </c>
      <c r="I23" s="103">
        <f>G23*H23</f>
        <v>1404</v>
      </c>
      <c r="J23" s="99" t="s">
        <v>53</v>
      </c>
      <c r="K23" s="146"/>
      <c r="L23" s="146"/>
      <c r="M23" s="146">
        <f>(L23*K23)</f>
        <v>0</v>
      </c>
      <c r="N23" s="147"/>
      <c r="O23" s="34"/>
      <c r="S23" s="151"/>
    </row>
    <row r="24" spans="2:19" ht="67.5" customHeight="1">
      <c r="B24" s="104">
        <v>1</v>
      </c>
      <c r="C24" s="105"/>
      <c r="D24" s="106"/>
      <c r="E24" s="107"/>
      <c r="F24" s="107"/>
      <c r="G24" s="107"/>
      <c r="H24" s="108"/>
      <c r="I24" s="108">
        <f>G24*H24</f>
        <v>0</v>
      </c>
      <c r="J24" s="105"/>
      <c r="K24" s="105"/>
      <c r="L24" s="148"/>
      <c r="M24" s="146">
        <f aca="true" t="shared" si="0" ref="M24:M55">(L24*K24)</f>
        <v>0</v>
      </c>
      <c r="N24" s="149"/>
      <c r="O24" s="34"/>
      <c r="S24" s="151"/>
    </row>
    <row r="25" spans="2:19" ht="60" customHeight="1">
      <c r="B25" s="104">
        <v>2</v>
      </c>
      <c r="C25" s="105"/>
      <c r="D25" s="106"/>
      <c r="E25" s="107"/>
      <c r="F25" s="107"/>
      <c r="G25" s="107"/>
      <c r="H25" s="108"/>
      <c r="I25" s="108">
        <f aca="true" t="shared" si="1" ref="I25:I73">G25*H25</f>
        <v>0</v>
      </c>
      <c r="J25" s="105"/>
      <c r="K25" s="105"/>
      <c r="L25" s="148"/>
      <c r="M25" s="146">
        <f t="shared" si="0"/>
        <v>0</v>
      </c>
      <c r="N25" s="149"/>
      <c r="O25" s="34"/>
      <c r="S25" s="151"/>
    </row>
    <row r="26" spans="2:19" ht="60" customHeight="1">
      <c r="B26" s="104">
        <v>3</v>
      </c>
      <c r="C26" s="105"/>
      <c r="D26" s="109"/>
      <c r="E26" s="107"/>
      <c r="F26" s="107"/>
      <c r="G26" s="107"/>
      <c r="H26" s="108"/>
      <c r="I26" s="108">
        <f t="shared" si="1"/>
        <v>0</v>
      </c>
      <c r="J26" s="105"/>
      <c r="K26" s="105"/>
      <c r="L26" s="148"/>
      <c r="M26" s="146">
        <f t="shared" si="0"/>
        <v>0</v>
      </c>
      <c r="N26" s="149"/>
      <c r="O26" s="34"/>
      <c r="S26" s="151"/>
    </row>
    <row r="27" spans="2:19" ht="60" customHeight="1">
      <c r="B27" s="104">
        <v>4</v>
      </c>
      <c r="C27" s="105"/>
      <c r="D27" s="109"/>
      <c r="E27" s="107"/>
      <c r="F27" s="107"/>
      <c r="G27" s="107"/>
      <c r="H27" s="108"/>
      <c r="I27" s="108">
        <f t="shared" si="1"/>
        <v>0</v>
      </c>
      <c r="J27" s="105"/>
      <c r="K27" s="105"/>
      <c r="L27" s="148"/>
      <c r="M27" s="146">
        <f t="shared" si="0"/>
        <v>0</v>
      </c>
      <c r="N27" s="149"/>
      <c r="O27" s="34"/>
      <c r="S27" s="151"/>
    </row>
    <row r="28" spans="2:19" ht="60" customHeight="1">
      <c r="B28" s="104">
        <v>5</v>
      </c>
      <c r="C28" s="105"/>
      <c r="D28" s="109"/>
      <c r="E28" s="107"/>
      <c r="F28" s="107"/>
      <c r="G28" s="107"/>
      <c r="H28" s="108"/>
      <c r="I28" s="108">
        <f t="shared" si="1"/>
        <v>0</v>
      </c>
      <c r="J28" s="105"/>
      <c r="K28" s="105"/>
      <c r="L28" s="148"/>
      <c r="M28" s="146">
        <f t="shared" si="0"/>
        <v>0</v>
      </c>
      <c r="N28" s="149"/>
      <c r="O28" s="34"/>
      <c r="S28" s="151"/>
    </row>
    <row r="29" spans="2:19" ht="60" customHeight="1">
      <c r="B29" s="104">
        <v>6</v>
      </c>
      <c r="C29" s="105"/>
      <c r="D29" s="109"/>
      <c r="E29" s="107"/>
      <c r="F29" s="107"/>
      <c r="G29" s="107"/>
      <c r="H29" s="108"/>
      <c r="I29" s="108">
        <f t="shared" si="1"/>
        <v>0</v>
      </c>
      <c r="J29" s="105"/>
      <c r="K29" s="105"/>
      <c r="L29" s="148"/>
      <c r="M29" s="146">
        <f t="shared" si="0"/>
        <v>0</v>
      </c>
      <c r="N29" s="149"/>
      <c r="O29" s="34"/>
      <c r="S29" s="151"/>
    </row>
    <row r="30" spans="2:19" ht="60" customHeight="1">
      <c r="B30" s="104">
        <v>7</v>
      </c>
      <c r="C30" s="105"/>
      <c r="D30" s="109"/>
      <c r="E30" s="107"/>
      <c r="F30" s="107"/>
      <c r="G30" s="107"/>
      <c r="H30" s="108"/>
      <c r="I30" s="108">
        <f t="shared" si="1"/>
        <v>0</v>
      </c>
      <c r="J30" s="105"/>
      <c r="K30" s="105"/>
      <c r="L30" s="148"/>
      <c r="M30" s="146">
        <f t="shared" si="0"/>
        <v>0</v>
      </c>
      <c r="N30" s="149"/>
      <c r="O30" s="34"/>
      <c r="S30" s="151"/>
    </row>
    <row r="31" spans="2:19" ht="60" customHeight="1">
      <c r="B31" s="104">
        <v>8</v>
      </c>
      <c r="C31" s="105"/>
      <c r="D31" s="109"/>
      <c r="E31" s="107"/>
      <c r="F31" s="107"/>
      <c r="G31" s="107"/>
      <c r="H31" s="108"/>
      <c r="I31" s="108">
        <f t="shared" si="1"/>
        <v>0</v>
      </c>
      <c r="J31" s="105"/>
      <c r="K31" s="105"/>
      <c r="L31" s="148"/>
      <c r="M31" s="146">
        <f t="shared" si="0"/>
        <v>0</v>
      </c>
      <c r="N31" s="149"/>
      <c r="O31" s="34"/>
      <c r="S31" s="151"/>
    </row>
    <row r="32" spans="2:19" ht="60" customHeight="1">
      <c r="B32" s="104">
        <v>9</v>
      </c>
      <c r="C32" s="105"/>
      <c r="D32" s="109"/>
      <c r="E32" s="107"/>
      <c r="F32" s="107"/>
      <c r="G32" s="107"/>
      <c r="H32" s="108"/>
      <c r="I32" s="108">
        <f t="shared" si="1"/>
        <v>0</v>
      </c>
      <c r="J32" s="105"/>
      <c r="K32" s="105"/>
      <c r="L32" s="148"/>
      <c r="M32" s="146">
        <f t="shared" si="0"/>
        <v>0</v>
      </c>
      <c r="N32" s="149"/>
      <c r="O32" s="34"/>
      <c r="S32" s="151"/>
    </row>
    <row r="33" spans="2:19" ht="60" customHeight="1">
      <c r="B33" s="104">
        <v>10</v>
      </c>
      <c r="C33" s="105"/>
      <c r="D33" s="109"/>
      <c r="E33" s="107"/>
      <c r="F33" s="107"/>
      <c r="G33" s="107"/>
      <c r="H33" s="108"/>
      <c r="I33" s="108">
        <f t="shared" si="1"/>
        <v>0</v>
      </c>
      <c r="J33" s="105"/>
      <c r="K33" s="105"/>
      <c r="L33" s="148"/>
      <c r="M33" s="146">
        <f t="shared" si="0"/>
        <v>0</v>
      </c>
      <c r="N33" s="149"/>
      <c r="O33" s="34"/>
      <c r="S33" s="151"/>
    </row>
    <row r="34" spans="2:19" ht="60" customHeight="1">
      <c r="B34" s="104">
        <v>11</v>
      </c>
      <c r="C34" s="105"/>
      <c r="D34" s="109"/>
      <c r="E34" s="107"/>
      <c r="F34" s="107"/>
      <c r="G34" s="107"/>
      <c r="H34" s="108"/>
      <c r="I34" s="108">
        <f t="shared" si="1"/>
        <v>0</v>
      </c>
      <c r="J34" s="105"/>
      <c r="K34" s="105"/>
      <c r="L34" s="148"/>
      <c r="M34" s="146">
        <f t="shared" si="0"/>
        <v>0</v>
      </c>
      <c r="N34" s="149"/>
      <c r="O34" s="34"/>
      <c r="S34" s="151"/>
    </row>
    <row r="35" spans="2:19" ht="60" customHeight="1">
      <c r="B35" s="104">
        <v>12</v>
      </c>
      <c r="C35" s="105"/>
      <c r="D35" s="109"/>
      <c r="E35" s="107"/>
      <c r="F35" s="107"/>
      <c r="G35" s="107"/>
      <c r="H35" s="108"/>
      <c r="I35" s="108">
        <f t="shared" si="1"/>
        <v>0</v>
      </c>
      <c r="J35" s="105"/>
      <c r="K35" s="105"/>
      <c r="L35" s="148"/>
      <c r="M35" s="146">
        <f t="shared" si="0"/>
        <v>0</v>
      </c>
      <c r="N35" s="149"/>
      <c r="O35" s="34"/>
      <c r="S35" s="151"/>
    </row>
    <row r="36" spans="2:19" ht="60" customHeight="1">
      <c r="B36" s="104">
        <v>13</v>
      </c>
      <c r="C36" s="105"/>
      <c r="D36" s="109"/>
      <c r="E36" s="107"/>
      <c r="F36" s="107"/>
      <c r="G36" s="107"/>
      <c r="H36" s="108"/>
      <c r="I36" s="108">
        <f t="shared" si="1"/>
        <v>0</v>
      </c>
      <c r="J36" s="105"/>
      <c r="K36" s="105"/>
      <c r="L36" s="148"/>
      <c r="M36" s="146">
        <f t="shared" si="0"/>
        <v>0</v>
      </c>
      <c r="N36" s="149"/>
      <c r="O36" s="34"/>
      <c r="S36" s="151"/>
    </row>
    <row r="37" spans="2:19" ht="60" customHeight="1">
      <c r="B37" s="104">
        <v>14</v>
      </c>
      <c r="C37" s="105"/>
      <c r="D37" s="109"/>
      <c r="E37" s="107"/>
      <c r="F37" s="107"/>
      <c r="G37" s="107"/>
      <c r="H37" s="108"/>
      <c r="I37" s="108">
        <f t="shared" si="1"/>
        <v>0</v>
      </c>
      <c r="J37" s="105"/>
      <c r="K37" s="105"/>
      <c r="L37" s="148"/>
      <c r="M37" s="146">
        <f t="shared" si="0"/>
        <v>0</v>
      </c>
      <c r="N37" s="149"/>
      <c r="O37" s="34"/>
      <c r="S37" s="151"/>
    </row>
    <row r="38" spans="2:19" ht="60" customHeight="1">
      <c r="B38" s="104">
        <v>15</v>
      </c>
      <c r="C38" s="105"/>
      <c r="D38" s="109"/>
      <c r="E38" s="107"/>
      <c r="F38" s="107"/>
      <c r="G38" s="107"/>
      <c r="H38" s="108"/>
      <c r="I38" s="108">
        <f t="shared" si="1"/>
        <v>0</v>
      </c>
      <c r="J38" s="105"/>
      <c r="K38" s="105"/>
      <c r="L38" s="148"/>
      <c r="M38" s="146">
        <f t="shared" si="0"/>
        <v>0</v>
      </c>
      <c r="N38" s="149"/>
      <c r="O38" s="34"/>
      <c r="S38" s="151"/>
    </row>
    <row r="39" spans="2:19" ht="60" customHeight="1">
      <c r="B39" s="104">
        <v>16</v>
      </c>
      <c r="C39" s="105"/>
      <c r="D39" s="109"/>
      <c r="E39" s="107"/>
      <c r="F39" s="107"/>
      <c r="G39" s="107"/>
      <c r="H39" s="108"/>
      <c r="I39" s="108">
        <f t="shared" si="1"/>
        <v>0</v>
      </c>
      <c r="J39" s="105"/>
      <c r="K39" s="105"/>
      <c r="L39" s="148"/>
      <c r="M39" s="146">
        <f t="shared" si="0"/>
        <v>0</v>
      </c>
      <c r="N39" s="149"/>
      <c r="O39" s="34"/>
      <c r="S39" s="151"/>
    </row>
    <row r="40" spans="2:19" ht="60" customHeight="1">
      <c r="B40" s="104">
        <v>17</v>
      </c>
      <c r="C40" s="105"/>
      <c r="D40" s="109"/>
      <c r="E40" s="107"/>
      <c r="F40" s="107"/>
      <c r="G40" s="107"/>
      <c r="H40" s="108"/>
      <c r="I40" s="108">
        <f t="shared" si="1"/>
        <v>0</v>
      </c>
      <c r="J40" s="105"/>
      <c r="K40" s="105"/>
      <c r="L40" s="148"/>
      <c r="M40" s="146">
        <f t="shared" si="0"/>
        <v>0</v>
      </c>
      <c r="N40" s="149"/>
      <c r="O40" s="34"/>
      <c r="S40" s="151"/>
    </row>
    <row r="41" spans="2:19" ht="60" customHeight="1">
      <c r="B41" s="104">
        <v>18</v>
      </c>
      <c r="C41" s="105"/>
      <c r="D41" s="110"/>
      <c r="E41" s="107"/>
      <c r="F41" s="107"/>
      <c r="G41" s="107"/>
      <c r="H41" s="108"/>
      <c r="I41" s="108">
        <f t="shared" si="1"/>
        <v>0</v>
      </c>
      <c r="J41" s="105"/>
      <c r="K41" s="105"/>
      <c r="L41" s="148"/>
      <c r="M41" s="146">
        <f t="shared" si="0"/>
        <v>0</v>
      </c>
      <c r="N41" s="149"/>
      <c r="O41" s="34"/>
      <c r="S41" s="151"/>
    </row>
    <row r="42" spans="2:19" ht="60" customHeight="1">
      <c r="B42" s="104">
        <v>19</v>
      </c>
      <c r="C42" s="105"/>
      <c r="D42" s="110"/>
      <c r="E42" s="107"/>
      <c r="F42" s="107"/>
      <c r="G42" s="107"/>
      <c r="H42" s="108"/>
      <c r="I42" s="108">
        <f t="shared" si="1"/>
        <v>0</v>
      </c>
      <c r="J42" s="105"/>
      <c r="K42" s="105"/>
      <c r="L42" s="148"/>
      <c r="M42" s="146">
        <f t="shared" si="0"/>
        <v>0</v>
      </c>
      <c r="N42" s="149"/>
      <c r="O42" s="34"/>
      <c r="S42" s="151"/>
    </row>
    <row r="43" spans="2:19" ht="60" customHeight="1">
      <c r="B43" s="104">
        <v>20</v>
      </c>
      <c r="C43" s="105"/>
      <c r="D43" s="110"/>
      <c r="E43" s="107"/>
      <c r="F43" s="107"/>
      <c r="G43" s="107"/>
      <c r="H43" s="108"/>
      <c r="I43" s="108">
        <f t="shared" si="1"/>
        <v>0</v>
      </c>
      <c r="J43" s="105"/>
      <c r="K43" s="105"/>
      <c r="L43" s="148"/>
      <c r="M43" s="146">
        <f t="shared" si="0"/>
        <v>0</v>
      </c>
      <c r="N43" s="149"/>
      <c r="O43" s="34"/>
      <c r="S43" s="151"/>
    </row>
    <row r="44" spans="2:19" ht="60" customHeight="1">
      <c r="B44" s="104">
        <v>21</v>
      </c>
      <c r="C44" s="105"/>
      <c r="D44" s="110"/>
      <c r="E44" s="107"/>
      <c r="F44" s="107"/>
      <c r="G44" s="107"/>
      <c r="H44" s="108"/>
      <c r="I44" s="108">
        <f t="shared" si="1"/>
        <v>0</v>
      </c>
      <c r="J44" s="105"/>
      <c r="K44" s="105"/>
      <c r="L44" s="148"/>
      <c r="M44" s="146">
        <f t="shared" si="0"/>
        <v>0</v>
      </c>
      <c r="N44" s="149"/>
      <c r="O44" s="34"/>
      <c r="S44" s="151"/>
    </row>
    <row r="45" spans="2:19" ht="60" customHeight="1">
      <c r="B45" s="104">
        <v>22</v>
      </c>
      <c r="C45" s="105"/>
      <c r="D45" s="110"/>
      <c r="E45" s="107"/>
      <c r="F45" s="107"/>
      <c r="G45" s="107"/>
      <c r="H45" s="108"/>
      <c r="I45" s="108">
        <f t="shared" si="1"/>
        <v>0</v>
      </c>
      <c r="J45" s="105"/>
      <c r="K45" s="105"/>
      <c r="L45" s="148"/>
      <c r="M45" s="146">
        <f t="shared" si="0"/>
        <v>0</v>
      </c>
      <c r="N45" s="149"/>
      <c r="O45" s="34"/>
      <c r="S45" s="151"/>
    </row>
    <row r="46" spans="2:19" ht="60" customHeight="1">
      <c r="B46" s="104">
        <v>23</v>
      </c>
      <c r="C46" s="105"/>
      <c r="D46" s="110"/>
      <c r="E46" s="107"/>
      <c r="F46" s="107"/>
      <c r="G46" s="107"/>
      <c r="H46" s="108"/>
      <c r="I46" s="108">
        <f t="shared" si="1"/>
        <v>0</v>
      </c>
      <c r="J46" s="105"/>
      <c r="K46" s="105"/>
      <c r="L46" s="148"/>
      <c r="M46" s="146">
        <f t="shared" si="0"/>
        <v>0</v>
      </c>
      <c r="N46" s="149"/>
      <c r="O46" s="34"/>
      <c r="S46" s="151"/>
    </row>
    <row r="47" spans="2:19" ht="60" customHeight="1">
      <c r="B47" s="104">
        <v>24</v>
      </c>
      <c r="C47" s="105"/>
      <c r="D47" s="110"/>
      <c r="E47" s="107"/>
      <c r="F47" s="107"/>
      <c r="G47" s="107"/>
      <c r="H47" s="108"/>
      <c r="I47" s="108">
        <f t="shared" si="1"/>
        <v>0</v>
      </c>
      <c r="J47" s="105"/>
      <c r="K47" s="105"/>
      <c r="L47" s="148"/>
      <c r="M47" s="146">
        <f t="shared" si="0"/>
        <v>0</v>
      </c>
      <c r="N47" s="149"/>
      <c r="O47" s="34"/>
      <c r="S47" s="151"/>
    </row>
    <row r="48" spans="2:19" ht="60" customHeight="1">
      <c r="B48" s="104">
        <v>25</v>
      </c>
      <c r="C48" s="105"/>
      <c r="D48" s="110"/>
      <c r="E48" s="107"/>
      <c r="F48" s="107"/>
      <c r="G48" s="107"/>
      <c r="H48" s="108"/>
      <c r="I48" s="108">
        <f t="shared" si="1"/>
        <v>0</v>
      </c>
      <c r="J48" s="105"/>
      <c r="K48" s="105"/>
      <c r="L48" s="148"/>
      <c r="M48" s="146">
        <f t="shared" si="0"/>
        <v>0</v>
      </c>
      <c r="N48" s="149"/>
      <c r="O48" s="34"/>
      <c r="S48" s="151"/>
    </row>
    <row r="49" spans="2:19" ht="60" customHeight="1">
      <c r="B49" s="104">
        <v>26</v>
      </c>
      <c r="C49" s="105"/>
      <c r="D49" s="110"/>
      <c r="E49" s="107"/>
      <c r="F49" s="107"/>
      <c r="G49" s="107"/>
      <c r="H49" s="108"/>
      <c r="I49" s="108">
        <f t="shared" si="1"/>
        <v>0</v>
      </c>
      <c r="J49" s="105"/>
      <c r="K49" s="105"/>
      <c r="L49" s="148"/>
      <c r="M49" s="146">
        <f t="shared" si="0"/>
        <v>0</v>
      </c>
      <c r="N49" s="149"/>
      <c r="O49" s="34"/>
      <c r="S49" s="151"/>
    </row>
    <row r="50" spans="2:19" ht="60" customHeight="1">
      <c r="B50" s="104">
        <v>27</v>
      </c>
      <c r="C50" s="105"/>
      <c r="D50" s="110"/>
      <c r="E50" s="107"/>
      <c r="F50" s="107"/>
      <c r="G50" s="107"/>
      <c r="H50" s="108"/>
      <c r="I50" s="108">
        <f t="shared" si="1"/>
        <v>0</v>
      </c>
      <c r="J50" s="105"/>
      <c r="K50" s="105"/>
      <c r="L50" s="148"/>
      <c r="M50" s="146">
        <f t="shared" si="0"/>
        <v>0</v>
      </c>
      <c r="N50" s="149"/>
      <c r="O50" s="34"/>
      <c r="S50" s="151"/>
    </row>
    <row r="51" spans="2:19" ht="60" customHeight="1">
      <c r="B51" s="104">
        <v>28</v>
      </c>
      <c r="C51" s="105"/>
      <c r="D51" s="110"/>
      <c r="E51" s="107"/>
      <c r="F51" s="107"/>
      <c r="G51" s="107"/>
      <c r="H51" s="108"/>
      <c r="I51" s="108">
        <f t="shared" si="1"/>
        <v>0</v>
      </c>
      <c r="J51" s="105"/>
      <c r="K51" s="105"/>
      <c r="L51" s="148"/>
      <c r="M51" s="146">
        <f t="shared" si="0"/>
        <v>0</v>
      </c>
      <c r="N51" s="149"/>
      <c r="O51" s="34"/>
      <c r="S51" s="151"/>
    </row>
    <row r="52" spans="2:19" ht="60" customHeight="1">
      <c r="B52" s="104">
        <v>29</v>
      </c>
      <c r="C52" s="105"/>
      <c r="D52" s="110"/>
      <c r="E52" s="107"/>
      <c r="F52" s="107"/>
      <c r="G52" s="107"/>
      <c r="H52" s="108"/>
      <c r="I52" s="108">
        <f t="shared" si="1"/>
        <v>0</v>
      </c>
      <c r="J52" s="105"/>
      <c r="K52" s="105"/>
      <c r="L52" s="148"/>
      <c r="M52" s="146">
        <f t="shared" si="0"/>
        <v>0</v>
      </c>
      <c r="N52" s="149"/>
      <c r="O52" s="34"/>
      <c r="S52" s="151"/>
    </row>
    <row r="53" spans="2:19" ht="60" customHeight="1">
      <c r="B53" s="104">
        <v>30</v>
      </c>
      <c r="C53" s="105"/>
      <c r="D53" s="110"/>
      <c r="E53" s="107"/>
      <c r="F53" s="107"/>
      <c r="G53" s="107"/>
      <c r="H53" s="108"/>
      <c r="I53" s="108">
        <f t="shared" si="1"/>
        <v>0</v>
      </c>
      <c r="J53" s="105"/>
      <c r="K53" s="105"/>
      <c r="L53" s="148"/>
      <c r="M53" s="146">
        <f t="shared" si="0"/>
        <v>0</v>
      </c>
      <c r="N53" s="149"/>
      <c r="O53" s="34"/>
      <c r="S53" s="151"/>
    </row>
    <row r="54" spans="2:19" ht="60" customHeight="1">
      <c r="B54" s="104">
        <v>31</v>
      </c>
      <c r="C54" s="105"/>
      <c r="D54" s="110"/>
      <c r="E54" s="107"/>
      <c r="F54" s="107"/>
      <c r="G54" s="107"/>
      <c r="H54" s="108"/>
      <c r="I54" s="108">
        <f t="shared" si="1"/>
        <v>0</v>
      </c>
      <c r="J54" s="105"/>
      <c r="K54" s="105"/>
      <c r="L54" s="148"/>
      <c r="M54" s="146">
        <f t="shared" si="0"/>
        <v>0</v>
      </c>
      <c r="N54" s="149"/>
      <c r="O54" s="34"/>
      <c r="S54" s="151"/>
    </row>
    <row r="55" spans="2:19" ht="60" customHeight="1">
      <c r="B55" s="104">
        <v>32</v>
      </c>
      <c r="C55" s="105"/>
      <c r="D55" s="110"/>
      <c r="E55" s="107"/>
      <c r="F55" s="107"/>
      <c r="G55" s="107"/>
      <c r="H55" s="108"/>
      <c r="I55" s="108">
        <f t="shared" si="1"/>
        <v>0</v>
      </c>
      <c r="J55" s="105"/>
      <c r="K55" s="105"/>
      <c r="L55" s="148"/>
      <c r="M55" s="146">
        <f t="shared" si="0"/>
        <v>0</v>
      </c>
      <c r="N55" s="149"/>
      <c r="O55" s="34"/>
      <c r="S55" s="151"/>
    </row>
    <row r="56" spans="2:19" ht="60" customHeight="1">
      <c r="B56" s="104">
        <v>33</v>
      </c>
      <c r="C56" s="105"/>
      <c r="D56" s="110"/>
      <c r="E56" s="107"/>
      <c r="F56" s="107"/>
      <c r="G56" s="107"/>
      <c r="H56" s="108"/>
      <c r="I56" s="108">
        <f t="shared" si="1"/>
        <v>0</v>
      </c>
      <c r="J56" s="105"/>
      <c r="K56" s="105"/>
      <c r="L56" s="148"/>
      <c r="M56" s="146">
        <f aca="true" t="shared" si="2" ref="M56:M73">(L56*K56)</f>
        <v>0</v>
      </c>
      <c r="N56" s="149"/>
      <c r="O56" s="34"/>
      <c r="S56" s="151"/>
    </row>
    <row r="57" spans="2:19" ht="60" customHeight="1">
      <c r="B57" s="104">
        <v>34</v>
      </c>
      <c r="C57" s="105"/>
      <c r="D57" s="110"/>
      <c r="E57" s="107"/>
      <c r="F57" s="107"/>
      <c r="G57" s="107"/>
      <c r="H57" s="108"/>
      <c r="I57" s="108">
        <f t="shared" si="1"/>
        <v>0</v>
      </c>
      <c r="J57" s="105"/>
      <c r="K57" s="105"/>
      <c r="L57" s="148"/>
      <c r="M57" s="146">
        <f t="shared" si="2"/>
        <v>0</v>
      </c>
      <c r="N57" s="149"/>
      <c r="O57" s="34"/>
      <c r="S57" s="151"/>
    </row>
    <row r="58" spans="2:19" ht="60" customHeight="1">
      <c r="B58" s="104">
        <v>35</v>
      </c>
      <c r="C58" s="105"/>
      <c r="D58" s="110"/>
      <c r="E58" s="107"/>
      <c r="F58" s="107"/>
      <c r="G58" s="107"/>
      <c r="H58" s="108"/>
      <c r="I58" s="108">
        <f t="shared" si="1"/>
        <v>0</v>
      </c>
      <c r="J58" s="105"/>
      <c r="K58" s="105"/>
      <c r="L58" s="148"/>
      <c r="M58" s="146">
        <f t="shared" si="2"/>
        <v>0</v>
      </c>
      <c r="N58" s="149"/>
      <c r="O58" s="34"/>
      <c r="S58" s="151"/>
    </row>
    <row r="59" spans="2:19" ht="60" customHeight="1">
      <c r="B59" s="104">
        <v>36</v>
      </c>
      <c r="C59" s="105"/>
      <c r="D59" s="110"/>
      <c r="E59" s="107"/>
      <c r="F59" s="107"/>
      <c r="G59" s="107"/>
      <c r="H59" s="108"/>
      <c r="I59" s="108">
        <f t="shared" si="1"/>
        <v>0</v>
      </c>
      <c r="J59" s="105"/>
      <c r="K59" s="105"/>
      <c r="L59" s="148"/>
      <c r="M59" s="146">
        <f t="shared" si="2"/>
        <v>0</v>
      </c>
      <c r="N59" s="149"/>
      <c r="O59" s="34"/>
      <c r="S59" s="151"/>
    </row>
    <row r="60" spans="2:19" ht="60" customHeight="1">
      <c r="B60" s="104">
        <v>37</v>
      </c>
      <c r="C60" s="105"/>
      <c r="D60" s="110"/>
      <c r="E60" s="107"/>
      <c r="F60" s="107"/>
      <c r="G60" s="107"/>
      <c r="H60" s="108"/>
      <c r="I60" s="108">
        <f t="shared" si="1"/>
        <v>0</v>
      </c>
      <c r="J60" s="105"/>
      <c r="K60" s="105"/>
      <c r="L60" s="148"/>
      <c r="M60" s="146">
        <f t="shared" si="2"/>
        <v>0</v>
      </c>
      <c r="N60" s="149"/>
      <c r="O60" s="34"/>
      <c r="S60" s="151"/>
    </row>
    <row r="61" spans="2:19" ht="60" customHeight="1">
      <c r="B61" s="104">
        <v>38</v>
      </c>
      <c r="C61" s="105"/>
      <c r="D61" s="110"/>
      <c r="E61" s="107"/>
      <c r="F61" s="107"/>
      <c r="G61" s="107"/>
      <c r="H61" s="108"/>
      <c r="I61" s="108">
        <f t="shared" si="1"/>
        <v>0</v>
      </c>
      <c r="J61" s="105"/>
      <c r="K61" s="105"/>
      <c r="L61" s="148"/>
      <c r="M61" s="146">
        <f t="shared" si="2"/>
        <v>0</v>
      </c>
      <c r="N61" s="149"/>
      <c r="O61" s="34"/>
      <c r="S61" s="151"/>
    </row>
    <row r="62" spans="2:19" ht="60" customHeight="1">
      <c r="B62" s="104">
        <v>39</v>
      </c>
      <c r="C62" s="105"/>
      <c r="D62" s="110"/>
      <c r="E62" s="107"/>
      <c r="F62" s="107"/>
      <c r="G62" s="107"/>
      <c r="H62" s="108"/>
      <c r="I62" s="108">
        <f t="shared" si="1"/>
        <v>0</v>
      </c>
      <c r="J62" s="105"/>
      <c r="K62" s="105"/>
      <c r="L62" s="148"/>
      <c r="M62" s="146">
        <f t="shared" si="2"/>
        <v>0</v>
      </c>
      <c r="N62" s="149"/>
      <c r="O62" s="34"/>
      <c r="S62" s="151"/>
    </row>
    <row r="63" spans="2:19" ht="60" customHeight="1">
      <c r="B63" s="104">
        <v>40</v>
      </c>
      <c r="C63" s="105"/>
      <c r="D63" s="110"/>
      <c r="E63" s="107"/>
      <c r="F63" s="107"/>
      <c r="G63" s="107"/>
      <c r="H63" s="108"/>
      <c r="I63" s="108">
        <f t="shared" si="1"/>
        <v>0</v>
      </c>
      <c r="J63" s="105"/>
      <c r="K63" s="105"/>
      <c r="L63" s="148"/>
      <c r="M63" s="146">
        <f t="shared" si="2"/>
        <v>0</v>
      </c>
      <c r="N63" s="149"/>
      <c r="O63" s="34"/>
      <c r="S63" s="151"/>
    </row>
    <row r="64" spans="2:19" ht="60" customHeight="1">
      <c r="B64" s="104">
        <v>41</v>
      </c>
      <c r="C64" s="105"/>
      <c r="D64" s="110"/>
      <c r="E64" s="107"/>
      <c r="F64" s="107"/>
      <c r="G64" s="107"/>
      <c r="H64" s="108"/>
      <c r="I64" s="108">
        <f t="shared" si="1"/>
        <v>0</v>
      </c>
      <c r="J64" s="105"/>
      <c r="K64" s="105"/>
      <c r="L64" s="148"/>
      <c r="M64" s="146">
        <f t="shared" si="2"/>
        <v>0</v>
      </c>
      <c r="N64" s="149"/>
      <c r="O64" s="34"/>
      <c r="S64" s="151"/>
    </row>
    <row r="65" spans="2:19" ht="60" customHeight="1">
      <c r="B65" s="104">
        <v>42</v>
      </c>
      <c r="C65" s="105"/>
      <c r="D65" s="110"/>
      <c r="E65" s="107"/>
      <c r="F65" s="107"/>
      <c r="G65" s="107"/>
      <c r="H65" s="108"/>
      <c r="I65" s="108">
        <f t="shared" si="1"/>
        <v>0</v>
      </c>
      <c r="J65" s="105"/>
      <c r="K65" s="105"/>
      <c r="L65" s="148"/>
      <c r="M65" s="146">
        <f t="shared" si="2"/>
        <v>0</v>
      </c>
      <c r="N65" s="149"/>
      <c r="O65" s="34"/>
      <c r="S65" s="151"/>
    </row>
    <row r="66" spans="2:19" ht="60" customHeight="1">
      <c r="B66" s="104">
        <v>43</v>
      </c>
      <c r="C66" s="105"/>
      <c r="D66" s="110"/>
      <c r="E66" s="107"/>
      <c r="F66" s="107"/>
      <c r="G66" s="107"/>
      <c r="H66" s="108"/>
      <c r="I66" s="108">
        <f t="shared" si="1"/>
        <v>0</v>
      </c>
      <c r="J66" s="105"/>
      <c r="K66" s="105"/>
      <c r="L66" s="148"/>
      <c r="M66" s="146">
        <f t="shared" si="2"/>
        <v>0</v>
      </c>
      <c r="N66" s="149"/>
      <c r="O66" s="34"/>
      <c r="S66" s="151"/>
    </row>
    <row r="67" spans="2:19" ht="60" customHeight="1">
      <c r="B67" s="104">
        <v>44</v>
      </c>
      <c r="C67" s="105"/>
      <c r="D67" s="110"/>
      <c r="E67" s="107"/>
      <c r="F67" s="107"/>
      <c r="G67" s="107"/>
      <c r="H67" s="108"/>
      <c r="I67" s="108">
        <f t="shared" si="1"/>
        <v>0</v>
      </c>
      <c r="J67" s="105"/>
      <c r="K67" s="105"/>
      <c r="L67" s="148"/>
      <c r="M67" s="146">
        <f t="shared" si="2"/>
        <v>0</v>
      </c>
      <c r="N67" s="149"/>
      <c r="O67" s="34"/>
      <c r="S67" s="151"/>
    </row>
    <row r="68" spans="2:19" ht="60" customHeight="1">
      <c r="B68" s="104">
        <v>45</v>
      </c>
      <c r="C68" s="105"/>
      <c r="D68" s="110"/>
      <c r="E68" s="107"/>
      <c r="F68" s="107"/>
      <c r="G68" s="107"/>
      <c r="H68" s="108"/>
      <c r="I68" s="108">
        <f t="shared" si="1"/>
        <v>0</v>
      </c>
      <c r="J68" s="105"/>
      <c r="K68" s="105"/>
      <c r="L68" s="148"/>
      <c r="M68" s="146">
        <f t="shared" si="2"/>
        <v>0</v>
      </c>
      <c r="N68" s="149"/>
      <c r="O68" s="34"/>
      <c r="S68" s="151"/>
    </row>
    <row r="69" spans="2:19" ht="60" customHeight="1">
      <c r="B69" s="104">
        <v>46</v>
      </c>
      <c r="C69" s="105"/>
      <c r="D69" s="110"/>
      <c r="E69" s="107"/>
      <c r="F69" s="107"/>
      <c r="G69" s="107"/>
      <c r="H69" s="108"/>
      <c r="I69" s="108">
        <f t="shared" si="1"/>
        <v>0</v>
      </c>
      <c r="J69" s="105"/>
      <c r="K69" s="105"/>
      <c r="L69" s="148"/>
      <c r="M69" s="146">
        <f t="shared" si="2"/>
        <v>0</v>
      </c>
      <c r="N69" s="149"/>
      <c r="O69" s="34"/>
      <c r="S69" s="151"/>
    </row>
    <row r="70" spans="2:19" ht="60" customHeight="1">
      <c r="B70" s="104">
        <v>47</v>
      </c>
      <c r="C70" s="105"/>
      <c r="D70" s="110"/>
      <c r="E70" s="107"/>
      <c r="F70" s="107"/>
      <c r="G70" s="107"/>
      <c r="H70" s="108"/>
      <c r="I70" s="108">
        <f t="shared" si="1"/>
        <v>0</v>
      </c>
      <c r="J70" s="105"/>
      <c r="K70" s="105"/>
      <c r="L70" s="148"/>
      <c r="M70" s="146">
        <f t="shared" si="2"/>
        <v>0</v>
      </c>
      <c r="N70" s="149"/>
      <c r="O70" s="34"/>
      <c r="S70" s="151"/>
    </row>
    <row r="71" spans="2:19" ht="60" customHeight="1">
      <c r="B71" s="104">
        <v>48</v>
      </c>
      <c r="C71" s="105"/>
      <c r="D71" s="110"/>
      <c r="E71" s="107"/>
      <c r="F71" s="107"/>
      <c r="G71" s="107"/>
      <c r="H71" s="108"/>
      <c r="I71" s="108">
        <f t="shared" si="1"/>
        <v>0</v>
      </c>
      <c r="J71" s="105"/>
      <c r="K71" s="105"/>
      <c r="L71" s="148"/>
      <c r="M71" s="146">
        <f t="shared" si="2"/>
        <v>0</v>
      </c>
      <c r="N71" s="149"/>
      <c r="O71" s="34"/>
      <c r="S71" s="151"/>
    </row>
    <row r="72" spans="2:19" ht="60" customHeight="1">
      <c r="B72" s="104">
        <v>49</v>
      </c>
      <c r="C72" s="105"/>
      <c r="D72" s="110"/>
      <c r="E72" s="107"/>
      <c r="F72" s="107"/>
      <c r="G72" s="107"/>
      <c r="H72" s="108"/>
      <c r="I72" s="108">
        <f t="shared" si="1"/>
        <v>0</v>
      </c>
      <c r="J72" s="105"/>
      <c r="K72" s="105"/>
      <c r="L72" s="148"/>
      <c r="M72" s="146">
        <f t="shared" si="2"/>
        <v>0</v>
      </c>
      <c r="N72" s="149"/>
      <c r="O72" s="34"/>
      <c r="S72" s="151"/>
    </row>
    <row r="73" spans="2:19" ht="60" customHeight="1">
      <c r="B73" s="104">
        <v>50</v>
      </c>
      <c r="C73" s="152"/>
      <c r="D73" s="110"/>
      <c r="E73" s="107"/>
      <c r="F73" s="107"/>
      <c r="G73" s="107"/>
      <c r="H73" s="153"/>
      <c r="I73" s="155">
        <f t="shared" si="1"/>
        <v>0</v>
      </c>
      <c r="J73" s="105"/>
      <c r="K73" s="105"/>
      <c r="L73" s="148"/>
      <c r="M73" s="146">
        <f t="shared" si="2"/>
        <v>0</v>
      </c>
      <c r="N73" s="156"/>
      <c r="O73" s="34"/>
      <c r="S73" s="151"/>
    </row>
    <row r="74" spans="2:15" ht="63" customHeight="1">
      <c r="B74" s="154">
        <v>51</v>
      </c>
      <c r="C74" s="34" t="s">
        <v>54</v>
      </c>
      <c r="I74" s="157">
        <f>I24+I25+I26+I27+I28+I29+I30+I31+I32+I33+I34+I35+I36+I37+I38+I39+I40+I41+I42+I43+I44+I45+I46+I47+I48+I49+I50+I51+I52+I53+I54+I55+I56+I57+I58+I59+I60+I61+I62+I63+I64+I65+I66+I67+I68+I69+I70+I71+I72+I73</f>
        <v>0</v>
      </c>
      <c r="M74" s="34">
        <f>SUM(M23:M73)</f>
        <v>0</v>
      </c>
      <c r="N74" s="34">
        <f>SUM(N24:N73)</f>
        <v>0</v>
      </c>
      <c r="O74" s="158"/>
    </row>
  </sheetData>
  <sheetProtection/>
  <mergeCells count="27">
    <mergeCell ref="C9:F9"/>
    <mergeCell ref="G9:H9"/>
    <mergeCell ref="C11:F11"/>
    <mergeCell ref="G11:H11"/>
    <mergeCell ref="B16:D16"/>
    <mergeCell ref="C17:F17"/>
    <mergeCell ref="G17:H17"/>
    <mergeCell ref="J17:N17"/>
    <mergeCell ref="C18:F18"/>
    <mergeCell ref="G18:H18"/>
    <mergeCell ref="J18:N18"/>
    <mergeCell ref="C19:F19"/>
    <mergeCell ref="G19:H19"/>
    <mergeCell ref="J19:N19"/>
    <mergeCell ref="C20:F20"/>
    <mergeCell ref="G20:H20"/>
    <mergeCell ref="B21:H21"/>
    <mergeCell ref="I21:O21"/>
    <mergeCell ref="B12:B15"/>
    <mergeCell ref="K4:K5"/>
    <mergeCell ref="L5:L6"/>
    <mergeCell ref="C12:F15"/>
    <mergeCell ref="G12:H15"/>
    <mergeCell ref="C1:N3"/>
    <mergeCell ref="B6:F7"/>
    <mergeCell ref="G6:H7"/>
    <mergeCell ref="L7:N9"/>
  </mergeCells>
  <hyperlinks>
    <hyperlink ref="L7" r:id="rId1" display="超速買い付けについてのご説明はこちらでご確認ください。　http://banri.biz/　　　　　　　　　　　　　　　　　　　　　　　　　　　　　　　　　　　　　　　　　　　※チャージ制度をご利用のお客様は発注書送付前に弊社指定の振込先へご希望のチャージ金額をご入金して下さい。お振込の完了後、info@banri.biz宛てにお振込チャージ金額と振込名義人を記入したメールを送付していただけますよう、よろしくお願いします。"/>
    <hyperlink ref="L20" r:id="rId2" display="info@banri.biz"/>
    <hyperlink ref="J23" r:id="rId3" display="http://item.taobao.com/item.htm?spm=0.0.0.0.Hviz9L&amp;id=35765600688"/>
    <hyperlink ref="D23" r:id="rId4" display="http://item.taobao.com/item.htm?spm=a230r.1.14.313.mMjJrx&amp;id=37130028049"/>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AH42"/>
  <sheetViews>
    <sheetView zoomScale="75" zoomScaleNormal="75" zoomScaleSheetLayoutView="100" workbookViewId="0" topLeftCell="A1">
      <selection activeCell="A1" sqref="A1:IV65536"/>
    </sheetView>
  </sheetViews>
  <sheetFormatPr defaultColWidth="8.875" defaultRowHeight="13.5"/>
  <cols>
    <col min="6" max="6" width="6.125" style="0" customWidth="1"/>
    <col min="7" max="7" width="8.875" style="0" hidden="1" customWidth="1"/>
    <col min="8" max="8" width="8.125" style="0" customWidth="1"/>
    <col min="10" max="10" width="36.625" style="0" customWidth="1"/>
    <col min="11" max="13" width="8.875" style="0" hidden="1" customWidth="1"/>
    <col min="14" max="14" width="14.125" style="0" customWidth="1"/>
    <col min="16" max="16" width="9.875" style="0" customWidth="1"/>
    <col min="17" max="22" width="8.875" style="0" hidden="1" customWidth="1"/>
    <col min="23" max="23" width="20.375" style="0" customWidth="1"/>
    <col min="24" max="24" width="19.50390625" style="0" customWidth="1"/>
    <col min="28" max="28" width="0.12890625" style="0" customWidth="1"/>
    <col min="29" max="29" width="1.12109375" style="0" hidden="1" customWidth="1"/>
    <col min="30" max="33" width="8.875" style="0" hidden="1" customWidth="1"/>
  </cols>
  <sheetData>
    <row r="1" spans="1:23" ht="13.5">
      <c r="A1" s="1" t="s">
        <v>55</v>
      </c>
      <c r="B1" s="2"/>
      <c r="C1" s="2"/>
      <c r="D1" s="2"/>
      <c r="E1" s="2"/>
      <c r="F1" s="2"/>
      <c r="G1" s="2"/>
      <c r="I1" s="23" t="s">
        <v>56</v>
      </c>
      <c r="J1" s="23"/>
      <c r="K1" s="23"/>
      <c r="L1" s="23"/>
      <c r="W1" s="34" t="s">
        <v>57</v>
      </c>
    </row>
    <row r="2" spans="1:23" ht="13.5">
      <c r="A2" s="2"/>
      <c r="B2" s="2"/>
      <c r="C2" s="2"/>
      <c r="D2" s="2"/>
      <c r="E2" s="2"/>
      <c r="F2" s="2"/>
      <c r="G2" s="2"/>
      <c r="I2" s="23"/>
      <c r="J2" s="23"/>
      <c r="K2" s="23"/>
      <c r="L2" s="23"/>
      <c r="W2" s="34"/>
    </row>
    <row r="3" spans="1:23" ht="13.5">
      <c r="A3" s="2"/>
      <c r="B3" s="2"/>
      <c r="C3" s="2"/>
      <c r="D3" s="2"/>
      <c r="E3" s="2"/>
      <c r="F3" s="2"/>
      <c r="G3" s="2"/>
      <c r="I3" s="23"/>
      <c r="J3" s="23"/>
      <c r="K3" s="23"/>
      <c r="L3" s="23"/>
      <c r="W3" s="34"/>
    </row>
    <row r="4" spans="1:23" ht="13.5">
      <c r="A4" s="2"/>
      <c r="B4" s="2"/>
      <c r="C4" s="2"/>
      <c r="D4" s="2"/>
      <c r="E4" s="2"/>
      <c r="F4" s="2"/>
      <c r="G4" s="2"/>
      <c r="I4" s="23"/>
      <c r="J4" s="23"/>
      <c r="K4" s="23"/>
      <c r="L4" s="23"/>
      <c r="W4" s="34"/>
    </row>
    <row r="5" spans="1:23" ht="13.5">
      <c r="A5" s="2"/>
      <c r="B5" s="2"/>
      <c r="C5" s="2"/>
      <c r="D5" s="2"/>
      <c r="E5" s="2"/>
      <c r="F5" s="2"/>
      <c r="G5" s="2"/>
      <c r="I5" s="23"/>
      <c r="J5" s="23"/>
      <c r="K5" s="23"/>
      <c r="L5" s="23"/>
      <c r="W5" s="34"/>
    </row>
    <row r="6" spans="9:23" ht="13.5">
      <c r="I6" s="23"/>
      <c r="J6" s="23"/>
      <c r="K6" s="23"/>
      <c r="L6" s="23"/>
      <c r="W6" s="34"/>
    </row>
    <row r="7" spans="9:23" ht="13.5">
      <c r="I7" s="23"/>
      <c r="J7" s="23"/>
      <c r="K7" s="23"/>
      <c r="L7" s="23"/>
      <c r="W7" s="34"/>
    </row>
    <row r="8" ht="13.5">
      <c r="W8" s="34"/>
    </row>
    <row r="9" spans="1:23" ht="13.5" customHeight="1">
      <c r="A9" s="3" t="s">
        <v>58</v>
      </c>
      <c r="B9" s="4"/>
      <c r="C9" s="4"/>
      <c r="D9" s="4"/>
      <c r="E9" s="4"/>
      <c r="F9" s="4"/>
      <c r="G9" s="4"/>
      <c r="H9" s="4"/>
      <c r="I9" s="4"/>
      <c r="W9" s="34"/>
    </row>
    <row r="10" spans="1:23" ht="13.5" customHeight="1">
      <c r="A10" s="4"/>
      <c r="B10" s="4"/>
      <c r="C10" s="4"/>
      <c r="D10" s="4"/>
      <c r="E10" s="4"/>
      <c r="F10" s="4"/>
      <c r="G10" s="4"/>
      <c r="H10" s="4"/>
      <c r="I10" s="4"/>
      <c r="W10" s="34"/>
    </row>
    <row r="11" spans="1:23" ht="13.5" customHeight="1">
      <c r="A11" s="4"/>
      <c r="B11" s="4"/>
      <c r="C11" s="4"/>
      <c r="D11" s="4"/>
      <c r="E11" s="4"/>
      <c r="F11" s="4"/>
      <c r="G11" s="4"/>
      <c r="H11" s="4"/>
      <c r="I11" s="4"/>
      <c r="W11" s="34"/>
    </row>
    <row r="12" spans="1:23" ht="13.5">
      <c r="A12" s="4"/>
      <c r="B12" s="4"/>
      <c r="C12" s="4"/>
      <c r="D12" s="4"/>
      <c r="E12" s="4"/>
      <c r="F12" s="4"/>
      <c r="G12" s="4"/>
      <c r="H12" s="4"/>
      <c r="I12" s="4"/>
      <c r="W12" s="34"/>
    </row>
    <row r="13" spans="23:34" ht="14.25">
      <c r="W13" s="35"/>
      <c r="Y13" s="50" t="s">
        <v>59</v>
      </c>
      <c r="Z13" s="50"/>
      <c r="AA13" s="50"/>
      <c r="AB13" s="50"/>
      <c r="AC13" s="50"/>
      <c r="AD13" s="50"/>
      <c r="AE13" s="50"/>
      <c r="AF13" s="50"/>
      <c r="AG13" s="50"/>
      <c r="AH13" s="50"/>
    </row>
    <row r="14" spans="1:34" ht="14.25" customHeight="1">
      <c r="A14" s="5" t="s">
        <v>41</v>
      </c>
      <c r="B14" s="5"/>
      <c r="C14" s="5"/>
      <c r="D14" s="5"/>
      <c r="E14" s="5"/>
      <c r="F14" s="5"/>
      <c r="G14" s="5"/>
      <c r="H14" s="6"/>
      <c r="I14" s="6"/>
      <c r="J14" s="6"/>
      <c r="K14" s="6"/>
      <c r="L14" s="6"/>
      <c r="M14" s="24"/>
      <c r="N14" s="24"/>
      <c r="O14" s="24"/>
      <c r="P14" s="24"/>
      <c r="Q14" s="24"/>
      <c r="R14" s="24"/>
      <c r="S14" s="24"/>
      <c r="T14" s="24"/>
      <c r="U14" s="24"/>
      <c r="V14" s="36"/>
      <c r="W14" s="37"/>
      <c r="X14" s="37"/>
      <c r="Y14" s="50"/>
      <c r="Z14" s="50"/>
      <c r="AA14" s="50"/>
      <c r="AB14" s="50"/>
      <c r="AC14" s="50"/>
      <c r="AD14" s="50"/>
      <c r="AE14" s="50"/>
      <c r="AF14" s="50"/>
      <c r="AG14" s="50"/>
      <c r="AH14" s="50"/>
    </row>
    <row r="15" spans="1:34" ht="15">
      <c r="A15" s="5"/>
      <c r="B15" s="5"/>
      <c r="C15" s="5"/>
      <c r="D15" s="5"/>
      <c r="E15" s="5"/>
      <c r="F15" s="5"/>
      <c r="G15" s="5"/>
      <c r="H15" s="6"/>
      <c r="I15" s="6"/>
      <c r="J15" s="6"/>
      <c r="K15" s="6"/>
      <c r="L15" s="6"/>
      <c r="M15" s="24"/>
      <c r="N15" s="24"/>
      <c r="O15" s="24"/>
      <c r="P15" s="24"/>
      <c r="Q15" s="24"/>
      <c r="R15" s="24"/>
      <c r="S15" s="24"/>
      <c r="T15" s="24"/>
      <c r="U15" s="24"/>
      <c r="V15" s="36"/>
      <c r="W15" s="37"/>
      <c r="X15" s="37"/>
      <c r="Y15" s="51" t="s">
        <v>60</v>
      </c>
      <c r="Z15" s="52"/>
      <c r="AA15" s="52"/>
      <c r="AB15" s="52"/>
      <c r="AC15" s="52"/>
      <c r="AD15" s="52"/>
      <c r="AE15" s="52"/>
      <c r="AF15" s="52"/>
      <c r="AG15" s="52"/>
      <c r="AH15" s="52"/>
    </row>
    <row r="16" spans="1:34" ht="14.25" customHeight="1">
      <c r="A16" s="7" t="s">
        <v>61</v>
      </c>
      <c r="B16" s="7"/>
      <c r="C16" s="7"/>
      <c r="D16" s="7"/>
      <c r="E16" s="7"/>
      <c r="F16" s="7"/>
      <c r="G16" s="7"/>
      <c r="H16" s="7"/>
      <c r="I16" s="7"/>
      <c r="J16" s="7"/>
      <c r="K16" s="7"/>
      <c r="L16" s="7"/>
      <c r="M16" s="7"/>
      <c r="N16" s="7"/>
      <c r="O16" s="25" t="s">
        <v>62</v>
      </c>
      <c r="P16" s="25"/>
      <c r="Q16" s="25"/>
      <c r="R16" s="25"/>
      <c r="S16" s="25"/>
      <c r="T16" s="25"/>
      <c r="U16" s="25"/>
      <c r="V16" s="25"/>
      <c r="W16" s="38" t="s">
        <v>63</v>
      </c>
      <c r="X16" s="39"/>
      <c r="Y16" s="53" t="s">
        <v>64</v>
      </c>
      <c r="Z16" s="52"/>
      <c r="AA16" s="52"/>
      <c r="AB16" s="52"/>
      <c r="AC16" s="52"/>
      <c r="AD16" s="52"/>
      <c r="AE16" s="52"/>
      <c r="AF16" s="52"/>
      <c r="AG16" s="52"/>
      <c r="AH16" s="52"/>
    </row>
    <row r="17" spans="1:34" ht="14.25" customHeight="1">
      <c r="A17" s="7"/>
      <c r="B17" s="7"/>
      <c r="C17" s="7"/>
      <c r="D17" s="7"/>
      <c r="E17" s="7"/>
      <c r="F17" s="7"/>
      <c r="G17" s="7"/>
      <c r="H17" s="7"/>
      <c r="I17" s="7"/>
      <c r="J17" s="7"/>
      <c r="K17" s="7"/>
      <c r="L17" s="7"/>
      <c r="M17" s="7"/>
      <c r="N17" s="7"/>
      <c r="O17" s="25"/>
      <c r="P17" s="25"/>
      <c r="Q17" s="25"/>
      <c r="R17" s="25"/>
      <c r="S17" s="25"/>
      <c r="T17" s="25"/>
      <c r="U17" s="25"/>
      <c r="V17" s="25"/>
      <c r="W17" s="38"/>
      <c r="X17" s="39"/>
      <c r="Y17" s="53" t="s">
        <v>65</v>
      </c>
      <c r="Z17" s="52"/>
      <c r="AA17" s="52"/>
      <c r="AB17" s="52"/>
      <c r="AC17" s="52"/>
      <c r="AD17" s="52"/>
      <c r="AE17" s="52"/>
      <c r="AF17" s="52"/>
      <c r="AG17" s="52"/>
      <c r="AH17" s="52"/>
    </row>
    <row r="18" spans="1:34" ht="19.5" customHeight="1">
      <c r="A18" s="8" t="s">
        <v>66</v>
      </c>
      <c r="B18" s="8"/>
      <c r="C18" s="8"/>
      <c r="D18" s="8"/>
      <c r="E18" s="8"/>
      <c r="F18" s="8"/>
      <c r="G18" s="8"/>
      <c r="H18" s="8"/>
      <c r="I18" s="8"/>
      <c r="J18" s="8"/>
      <c r="K18" s="8"/>
      <c r="L18" s="8"/>
      <c r="M18" s="26"/>
      <c r="N18" s="26"/>
      <c r="O18" s="27"/>
      <c r="P18" s="27"/>
      <c r="Q18" s="27"/>
      <c r="R18" s="27"/>
      <c r="S18" s="27"/>
      <c r="T18" s="27"/>
      <c r="U18" s="27"/>
      <c r="V18" s="27"/>
      <c r="W18" s="38"/>
      <c r="X18" s="39"/>
      <c r="Y18" s="53" t="s">
        <v>67</v>
      </c>
      <c r="Z18" s="52"/>
      <c r="AA18" s="52"/>
      <c r="AB18" s="52"/>
      <c r="AC18" s="52"/>
      <c r="AD18" s="52"/>
      <c r="AE18" s="52"/>
      <c r="AF18" s="52"/>
      <c r="AG18" s="52"/>
      <c r="AH18" s="52"/>
    </row>
    <row r="19" spans="1:34" ht="14.25">
      <c r="A19" s="8"/>
      <c r="B19" s="8"/>
      <c r="C19" s="8"/>
      <c r="D19" s="8"/>
      <c r="E19" s="8"/>
      <c r="F19" s="8"/>
      <c r="G19" s="8"/>
      <c r="H19" s="8"/>
      <c r="I19" s="8"/>
      <c r="J19" s="8"/>
      <c r="K19" s="8"/>
      <c r="L19" s="8"/>
      <c r="M19" s="26"/>
      <c r="N19" s="26"/>
      <c r="O19" s="27"/>
      <c r="P19" s="27"/>
      <c r="Q19" s="27"/>
      <c r="R19" s="27"/>
      <c r="S19" s="27"/>
      <c r="T19" s="27"/>
      <c r="U19" s="27"/>
      <c r="V19" s="27"/>
      <c r="W19" s="38"/>
      <c r="X19" s="39"/>
      <c r="Y19" s="54" t="s">
        <v>68</v>
      </c>
      <c r="Z19" s="55"/>
      <c r="AA19" s="55"/>
      <c r="AB19" s="55"/>
      <c r="AC19" s="55"/>
      <c r="AD19" s="55"/>
      <c r="AE19" s="55"/>
      <c r="AF19" s="55"/>
      <c r="AG19" s="55"/>
      <c r="AH19" s="55"/>
    </row>
    <row r="20" spans="1:34" ht="13.5">
      <c r="A20" s="9" t="s">
        <v>69</v>
      </c>
      <c r="B20" s="9"/>
      <c r="C20" s="9"/>
      <c r="D20" s="9"/>
      <c r="E20" s="9"/>
      <c r="F20" s="9"/>
      <c r="G20" s="9"/>
      <c r="H20" s="9"/>
      <c r="I20" s="9"/>
      <c r="J20" s="9"/>
      <c r="K20" s="9"/>
      <c r="L20" s="9"/>
      <c r="M20" s="28"/>
      <c r="N20" s="28"/>
      <c r="O20" s="29"/>
      <c r="P20" s="29"/>
      <c r="Q20" s="29"/>
      <c r="R20" s="29"/>
      <c r="S20" s="29"/>
      <c r="T20" s="29"/>
      <c r="U20" s="29"/>
      <c r="V20" s="29"/>
      <c r="W20" s="38"/>
      <c r="X20" s="39"/>
      <c r="Y20" s="56" t="s">
        <v>70</v>
      </c>
      <c r="Z20" s="57"/>
      <c r="AA20" s="57"/>
      <c r="AB20" s="58"/>
      <c r="AC20" s="59"/>
      <c r="AD20" s="59"/>
      <c r="AE20" s="59"/>
      <c r="AF20" s="59"/>
      <c r="AG20" s="59"/>
      <c r="AH20" s="59"/>
    </row>
    <row r="21" spans="1:34" ht="14.25">
      <c r="A21" s="9"/>
      <c r="B21" s="9"/>
      <c r="C21" s="9"/>
      <c r="D21" s="9"/>
      <c r="E21" s="9"/>
      <c r="F21" s="9"/>
      <c r="G21" s="9"/>
      <c r="H21" s="9"/>
      <c r="I21" s="9"/>
      <c r="J21" s="9"/>
      <c r="K21" s="9"/>
      <c r="L21" s="9"/>
      <c r="M21" s="28"/>
      <c r="N21" s="28"/>
      <c r="O21" s="29"/>
      <c r="P21" s="29"/>
      <c r="Q21" s="29"/>
      <c r="R21" s="29"/>
      <c r="S21" s="29"/>
      <c r="T21" s="29"/>
      <c r="U21" s="29"/>
      <c r="V21" s="29"/>
      <c r="W21" s="38"/>
      <c r="X21" s="39"/>
      <c r="Y21" s="60" t="s">
        <v>71</v>
      </c>
      <c r="Z21" s="61"/>
      <c r="AA21" s="61"/>
      <c r="AB21" s="61"/>
      <c r="AC21" s="61"/>
      <c r="AD21" s="61"/>
      <c r="AE21" s="61"/>
      <c r="AF21" s="61"/>
      <c r="AG21" s="61"/>
      <c r="AH21" s="61"/>
    </row>
    <row r="22" spans="1:34" ht="13.5">
      <c r="A22" s="9" t="s">
        <v>72</v>
      </c>
      <c r="B22" s="9"/>
      <c r="C22" s="9"/>
      <c r="D22" s="9"/>
      <c r="E22" s="9"/>
      <c r="F22" s="9"/>
      <c r="G22" s="9"/>
      <c r="H22" s="9"/>
      <c r="I22" s="9"/>
      <c r="J22" s="9"/>
      <c r="K22" s="9"/>
      <c r="L22" s="9"/>
      <c r="M22" s="28"/>
      <c r="N22" s="28"/>
      <c r="O22" s="29"/>
      <c r="P22" s="29"/>
      <c r="Q22" s="29"/>
      <c r="R22" s="29"/>
      <c r="S22" s="29"/>
      <c r="T22" s="29"/>
      <c r="U22" s="29"/>
      <c r="V22" s="29"/>
      <c r="W22" s="38"/>
      <c r="X22" s="39"/>
      <c r="Y22" s="62" t="s">
        <v>73</v>
      </c>
      <c r="Z22" s="63"/>
      <c r="AA22" s="63"/>
      <c r="AB22" s="63"/>
      <c r="AC22" s="63"/>
      <c r="AD22" s="63"/>
      <c r="AE22" s="63"/>
      <c r="AF22" s="63"/>
      <c r="AG22" s="63"/>
      <c r="AH22" s="63"/>
    </row>
    <row r="23" spans="1:34" ht="13.5">
      <c r="A23" s="9"/>
      <c r="B23" s="9"/>
      <c r="C23" s="9"/>
      <c r="D23" s="9"/>
      <c r="E23" s="9"/>
      <c r="F23" s="9"/>
      <c r="G23" s="9"/>
      <c r="H23" s="9"/>
      <c r="I23" s="9"/>
      <c r="J23" s="9"/>
      <c r="K23" s="9"/>
      <c r="L23" s="9"/>
      <c r="M23" s="28"/>
      <c r="N23" s="28"/>
      <c r="O23" s="29"/>
      <c r="P23" s="29"/>
      <c r="Q23" s="29"/>
      <c r="R23" s="29"/>
      <c r="S23" s="29"/>
      <c r="T23" s="29"/>
      <c r="U23" s="29"/>
      <c r="V23" s="29"/>
      <c r="W23" s="38"/>
      <c r="X23" s="39"/>
      <c r="Y23" s="62"/>
      <c r="Z23" s="63"/>
      <c r="AA23" s="63"/>
      <c r="AB23" s="63"/>
      <c r="AC23" s="63"/>
      <c r="AD23" s="63"/>
      <c r="AE23" s="63"/>
      <c r="AF23" s="63"/>
      <c r="AG23" s="63"/>
      <c r="AH23" s="63"/>
    </row>
    <row r="24" spans="1:34" ht="13.5">
      <c r="A24" s="10"/>
      <c r="B24" s="10"/>
      <c r="C24" s="10"/>
      <c r="D24" s="10"/>
      <c r="E24" s="10"/>
      <c r="F24" s="10"/>
      <c r="G24" s="10"/>
      <c r="H24" s="10"/>
      <c r="I24" s="10"/>
      <c r="J24" s="10"/>
      <c r="K24" s="10"/>
      <c r="L24" s="10"/>
      <c r="M24" s="28"/>
      <c r="N24" s="28"/>
      <c r="O24" s="30"/>
      <c r="P24" s="30"/>
      <c r="Q24" s="30"/>
      <c r="R24" s="30"/>
      <c r="S24" s="30"/>
      <c r="T24" s="30"/>
      <c r="U24" s="30"/>
      <c r="V24" s="30"/>
      <c r="W24" s="38"/>
      <c r="X24" s="39"/>
      <c r="Y24" s="62"/>
      <c r="Z24" s="63"/>
      <c r="AA24" s="63"/>
      <c r="AB24" s="63"/>
      <c r="AC24" s="63"/>
      <c r="AD24" s="63"/>
      <c r="AE24" s="63"/>
      <c r="AF24" s="63"/>
      <c r="AG24" s="63"/>
      <c r="AH24" s="63"/>
    </row>
    <row r="25" spans="1:34" ht="13.5">
      <c r="A25" s="10"/>
      <c r="B25" s="10"/>
      <c r="C25" s="10"/>
      <c r="D25" s="10"/>
      <c r="E25" s="10"/>
      <c r="F25" s="10"/>
      <c r="G25" s="10"/>
      <c r="H25" s="10"/>
      <c r="I25" s="10"/>
      <c r="J25" s="10"/>
      <c r="K25" s="10"/>
      <c r="L25" s="10"/>
      <c r="M25" s="28"/>
      <c r="N25" s="28"/>
      <c r="O25" s="30"/>
      <c r="P25" s="30"/>
      <c r="Q25" s="30"/>
      <c r="R25" s="30"/>
      <c r="S25" s="30"/>
      <c r="T25" s="30"/>
      <c r="U25" s="30"/>
      <c r="V25" s="30"/>
      <c r="W25" s="38"/>
      <c r="X25" s="39"/>
      <c r="Y25" s="62"/>
      <c r="Z25" s="63"/>
      <c r="AA25" s="63"/>
      <c r="AB25" s="63"/>
      <c r="AC25" s="63"/>
      <c r="AD25" s="63"/>
      <c r="AE25" s="63"/>
      <c r="AF25" s="63"/>
      <c r="AG25" s="63"/>
      <c r="AH25" s="63"/>
    </row>
    <row r="26" spans="1:34" ht="13.5">
      <c r="A26" s="10" t="s">
        <v>74</v>
      </c>
      <c r="B26" s="10"/>
      <c r="C26" s="10"/>
      <c r="D26" s="10"/>
      <c r="E26" s="10"/>
      <c r="F26" s="10"/>
      <c r="G26" s="10"/>
      <c r="H26" s="10"/>
      <c r="I26" s="10"/>
      <c r="J26" s="10"/>
      <c r="K26" s="10"/>
      <c r="L26" s="10"/>
      <c r="M26" s="31"/>
      <c r="N26" s="31"/>
      <c r="O26" s="32"/>
      <c r="P26" s="32"/>
      <c r="Q26" s="32"/>
      <c r="R26" s="32"/>
      <c r="S26" s="32"/>
      <c r="T26" s="32"/>
      <c r="U26" s="32"/>
      <c r="V26" s="32"/>
      <c r="W26" s="38"/>
      <c r="X26" s="39"/>
      <c r="Y26" s="62"/>
      <c r="Z26" s="63"/>
      <c r="AA26" s="63"/>
      <c r="AB26" s="63"/>
      <c r="AC26" s="63"/>
      <c r="AD26" s="63"/>
      <c r="AE26" s="63"/>
      <c r="AF26" s="63"/>
      <c r="AG26" s="63"/>
      <c r="AH26" s="63"/>
    </row>
    <row r="27" spans="1:34" ht="13.5">
      <c r="A27" s="10"/>
      <c r="B27" s="10"/>
      <c r="C27" s="10"/>
      <c r="D27" s="10"/>
      <c r="E27" s="10"/>
      <c r="F27" s="10"/>
      <c r="G27" s="10"/>
      <c r="H27" s="10"/>
      <c r="I27" s="10"/>
      <c r="J27" s="10"/>
      <c r="K27" s="10"/>
      <c r="L27" s="10"/>
      <c r="M27" s="31"/>
      <c r="N27" s="31"/>
      <c r="O27" s="32"/>
      <c r="P27" s="32"/>
      <c r="Q27" s="32"/>
      <c r="R27" s="32"/>
      <c r="S27" s="32"/>
      <c r="T27" s="32"/>
      <c r="U27" s="32"/>
      <c r="V27" s="32"/>
      <c r="W27" s="40"/>
      <c r="X27" s="41"/>
      <c r="Y27" s="62"/>
      <c r="Z27" s="63"/>
      <c r="AA27" s="63"/>
      <c r="AB27" s="63"/>
      <c r="AC27" s="63"/>
      <c r="AD27" s="63"/>
      <c r="AE27" s="63"/>
      <c r="AF27" s="63"/>
      <c r="AG27" s="63"/>
      <c r="AH27" s="63"/>
    </row>
    <row r="28" spans="1:24" ht="13.5">
      <c r="A28" s="11" t="s">
        <v>75</v>
      </c>
      <c r="B28" s="11"/>
      <c r="C28" s="11"/>
      <c r="D28" s="11"/>
      <c r="E28" s="11"/>
      <c r="F28" s="11"/>
      <c r="G28" s="11"/>
      <c r="H28" s="11"/>
      <c r="I28" s="11"/>
      <c r="J28" s="11"/>
      <c r="K28" s="11"/>
      <c r="L28" s="11"/>
      <c r="M28" s="31"/>
      <c r="N28" s="31"/>
      <c r="O28" s="32"/>
      <c r="P28" s="32"/>
      <c r="Q28" s="32"/>
      <c r="R28" s="32"/>
      <c r="S28" s="32"/>
      <c r="T28" s="32"/>
      <c r="U28" s="32"/>
      <c r="V28" s="42"/>
      <c r="W28" s="37"/>
      <c r="X28" s="37"/>
    </row>
    <row r="29" spans="1:24" ht="13.5">
      <c r="A29" s="11"/>
      <c r="B29" s="11"/>
      <c r="C29" s="11"/>
      <c r="D29" s="11"/>
      <c r="E29" s="11"/>
      <c r="F29" s="11"/>
      <c r="G29" s="11"/>
      <c r="H29" s="11"/>
      <c r="I29" s="11"/>
      <c r="J29" s="11"/>
      <c r="K29" s="11"/>
      <c r="L29" s="11"/>
      <c r="M29" s="31"/>
      <c r="N29" s="31"/>
      <c r="O29" s="32"/>
      <c r="P29" s="32"/>
      <c r="Q29" s="32"/>
      <c r="R29" s="32"/>
      <c r="S29" s="32"/>
      <c r="T29" s="32"/>
      <c r="U29" s="32"/>
      <c r="V29" s="42"/>
      <c r="W29" s="37"/>
      <c r="X29" s="37"/>
    </row>
    <row r="30" spans="1:24" ht="13.5">
      <c r="A30" s="12"/>
      <c r="B30" s="12"/>
      <c r="C30" s="12"/>
      <c r="D30" s="12"/>
      <c r="E30" s="12"/>
      <c r="F30" s="12"/>
      <c r="G30" s="12"/>
      <c r="H30" s="12"/>
      <c r="I30" s="12"/>
      <c r="J30" s="12"/>
      <c r="K30" s="12"/>
      <c r="L30" s="12"/>
      <c r="M30" s="31"/>
      <c r="N30" s="31"/>
      <c r="O30" s="32"/>
      <c r="P30" s="32"/>
      <c r="Q30" s="32"/>
      <c r="R30" s="32"/>
      <c r="S30" s="32"/>
      <c r="T30" s="32"/>
      <c r="U30" s="32"/>
      <c r="V30" s="32"/>
      <c r="W30" s="38"/>
      <c r="X30" s="38"/>
    </row>
    <row r="31" spans="1:24" ht="13.5">
      <c r="A31" s="12"/>
      <c r="B31" s="12"/>
      <c r="C31" s="12"/>
      <c r="D31" s="12"/>
      <c r="E31" s="12"/>
      <c r="F31" s="12"/>
      <c r="G31" s="12"/>
      <c r="H31" s="12"/>
      <c r="I31" s="12"/>
      <c r="J31" s="12"/>
      <c r="K31" s="12"/>
      <c r="L31" s="12"/>
      <c r="M31" s="31"/>
      <c r="N31" s="31"/>
      <c r="O31" s="32"/>
      <c r="P31" s="32"/>
      <c r="Q31" s="32"/>
      <c r="R31" s="32"/>
      <c r="S31" s="32"/>
      <c r="T31" s="32"/>
      <c r="U31" s="32"/>
      <c r="V31" s="32"/>
      <c r="W31" s="38"/>
      <c r="X31" s="38"/>
    </row>
    <row r="32" spans="1:24" ht="13.5">
      <c r="A32" s="12"/>
      <c r="B32" s="12"/>
      <c r="C32" s="12"/>
      <c r="D32" s="12"/>
      <c r="E32" s="12"/>
      <c r="F32" s="12"/>
      <c r="G32" s="12"/>
      <c r="H32" s="12"/>
      <c r="I32" s="12"/>
      <c r="J32" s="12"/>
      <c r="K32" s="12"/>
      <c r="L32" s="12"/>
      <c r="M32" s="28"/>
      <c r="N32" s="28"/>
      <c r="O32" s="30"/>
      <c r="P32" s="30"/>
      <c r="Q32" s="30"/>
      <c r="R32" s="30"/>
      <c r="S32" s="30"/>
      <c r="T32" s="30"/>
      <c r="U32" s="30"/>
      <c r="V32" s="30"/>
      <c r="W32" s="38"/>
      <c r="X32" s="38"/>
    </row>
    <row r="33" spans="1:24" ht="14.25">
      <c r="A33" s="12"/>
      <c r="B33" s="12"/>
      <c r="C33" s="12"/>
      <c r="D33" s="12"/>
      <c r="E33" s="12"/>
      <c r="F33" s="12"/>
      <c r="G33" s="12"/>
      <c r="H33" s="12"/>
      <c r="I33" s="12"/>
      <c r="J33" s="12"/>
      <c r="K33" s="12"/>
      <c r="L33" s="12"/>
      <c r="M33" s="28"/>
      <c r="N33" s="28"/>
      <c r="O33" s="30"/>
      <c r="P33" s="30"/>
      <c r="Q33" s="30"/>
      <c r="R33" s="30"/>
      <c r="S33" s="30"/>
      <c r="T33" s="30"/>
      <c r="U33" s="30"/>
      <c r="V33" s="30"/>
      <c r="W33" s="38"/>
      <c r="X33" s="38"/>
    </row>
    <row r="34" spans="1:24" ht="14.25">
      <c r="A34" s="13" t="s">
        <v>76</v>
      </c>
      <c r="B34" s="13"/>
      <c r="C34" s="13"/>
      <c r="D34" s="13"/>
      <c r="E34" s="13"/>
      <c r="F34" s="13"/>
      <c r="G34" s="13"/>
      <c r="H34" s="13"/>
      <c r="I34" s="13"/>
      <c r="J34" s="13"/>
      <c r="K34" s="13"/>
      <c r="L34" s="13"/>
      <c r="M34" s="13"/>
      <c r="N34" s="13"/>
      <c r="O34" s="33">
        <f>SUM(O18:V33)</f>
        <v>0</v>
      </c>
      <c r="P34" s="33"/>
      <c r="Q34" s="33"/>
      <c r="R34" s="33"/>
      <c r="S34" s="33"/>
      <c r="T34" s="33"/>
      <c r="U34" s="33"/>
      <c r="V34" s="33"/>
      <c r="W34" s="38">
        <f>SUM(W18:X33)</f>
        <v>0</v>
      </c>
      <c r="X34" s="38"/>
    </row>
    <row r="35" spans="1:24" ht="14.25">
      <c r="A35" s="13"/>
      <c r="B35" s="13"/>
      <c r="C35" s="13"/>
      <c r="D35" s="13"/>
      <c r="E35" s="13"/>
      <c r="F35" s="13"/>
      <c r="G35" s="13"/>
      <c r="H35" s="13"/>
      <c r="I35" s="13"/>
      <c r="J35" s="13"/>
      <c r="K35" s="13"/>
      <c r="L35" s="13"/>
      <c r="M35" s="13"/>
      <c r="N35" s="13"/>
      <c r="O35" s="33"/>
      <c r="P35" s="33"/>
      <c r="Q35" s="33"/>
      <c r="R35" s="33"/>
      <c r="S35" s="33"/>
      <c r="T35" s="33"/>
      <c r="U35" s="33"/>
      <c r="V35" s="33"/>
      <c r="W35" s="38"/>
      <c r="X35" s="40"/>
    </row>
    <row r="36" spans="1:24" ht="13.5">
      <c r="A36" s="14" t="s">
        <v>77</v>
      </c>
      <c r="B36" s="14"/>
      <c r="C36" s="15" t="s">
        <v>78</v>
      </c>
      <c r="D36" s="15"/>
      <c r="E36" s="15"/>
      <c r="F36" s="15"/>
      <c r="G36" s="15"/>
      <c r="H36" s="15"/>
      <c r="I36" s="15"/>
      <c r="J36" s="15"/>
      <c r="K36" s="15"/>
      <c r="L36" s="15"/>
      <c r="M36" s="15"/>
      <c r="N36" s="15"/>
      <c r="O36" s="15"/>
      <c r="P36" s="15"/>
      <c r="Q36" s="15"/>
      <c r="R36" s="15"/>
      <c r="S36" s="15"/>
      <c r="T36" s="15"/>
      <c r="U36" s="15"/>
      <c r="V36" s="43"/>
      <c r="W36" s="44" t="s">
        <v>79</v>
      </c>
      <c r="X36" s="45">
        <f>(W34*1.036)</f>
        <v>0</v>
      </c>
    </row>
    <row r="37" spans="1:24" ht="14.25">
      <c r="A37" s="14"/>
      <c r="B37" s="14"/>
      <c r="C37" s="16" t="s">
        <v>80</v>
      </c>
      <c r="D37" s="16"/>
      <c r="E37" s="16"/>
      <c r="F37" s="16"/>
      <c r="G37" s="16"/>
      <c r="H37" s="16"/>
      <c r="I37" s="16"/>
      <c r="J37" s="16"/>
      <c r="K37" s="16"/>
      <c r="L37" s="16"/>
      <c r="M37" s="16"/>
      <c r="N37" s="16"/>
      <c r="O37" s="16"/>
      <c r="P37" s="16"/>
      <c r="Q37" s="16"/>
      <c r="R37" s="16"/>
      <c r="S37" s="16"/>
      <c r="T37" s="16"/>
      <c r="U37" s="16"/>
      <c r="V37" s="46"/>
      <c r="W37" s="44"/>
      <c r="X37" s="45"/>
    </row>
    <row r="38" spans="1:24" ht="14.25">
      <c r="A38" s="14"/>
      <c r="B38" s="14"/>
      <c r="C38" s="16" t="s">
        <v>81</v>
      </c>
      <c r="D38" s="16"/>
      <c r="E38" s="16"/>
      <c r="F38" s="16"/>
      <c r="G38" s="16"/>
      <c r="H38" s="16"/>
      <c r="I38" s="16"/>
      <c r="J38" s="16"/>
      <c r="K38" s="16"/>
      <c r="L38" s="16"/>
      <c r="M38" s="16"/>
      <c r="N38" s="16"/>
      <c r="O38" s="16"/>
      <c r="P38" s="16"/>
      <c r="Q38" s="16"/>
      <c r="R38" s="16"/>
      <c r="S38" s="16"/>
      <c r="T38" s="16"/>
      <c r="U38" s="16"/>
      <c r="V38" s="46"/>
      <c r="W38" s="44"/>
      <c r="X38" s="45"/>
    </row>
    <row r="39" spans="1:24" ht="14.25">
      <c r="A39" s="14"/>
      <c r="B39" s="14"/>
      <c r="C39" s="17"/>
      <c r="D39" s="17"/>
      <c r="E39" s="17"/>
      <c r="F39" s="17"/>
      <c r="G39" s="17"/>
      <c r="H39" s="17"/>
      <c r="I39" s="17"/>
      <c r="J39" s="17"/>
      <c r="K39" s="17"/>
      <c r="L39" s="17"/>
      <c r="M39" s="17"/>
      <c r="N39" s="17"/>
      <c r="O39" s="17"/>
      <c r="P39" s="17"/>
      <c r="Q39" s="17"/>
      <c r="R39" s="17"/>
      <c r="S39" s="17"/>
      <c r="T39" s="17"/>
      <c r="U39" s="17"/>
      <c r="V39" s="18"/>
      <c r="W39" s="44"/>
      <c r="X39" s="45"/>
    </row>
    <row r="40" spans="1:24" ht="14.25">
      <c r="A40" s="14"/>
      <c r="B40" s="14"/>
      <c r="C40" s="18"/>
      <c r="D40" s="19"/>
      <c r="E40" s="20"/>
      <c r="F40" s="21"/>
      <c r="G40" s="21"/>
      <c r="H40" s="21"/>
      <c r="I40" s="21"/>
      <c r="J40" s="21"/>
      <c r="K40" s="21"/>
      <c r="L40" s="21"/>
      <c r="M40" s="21"/>
      <c r="N40" s="21"/>
      <c r="O40" s="21"/>
      <c r="P40" s="21"/>
      <c r="Q40" s="21"/>
      <c r="R40" s="21"/>
      <c r="S40" s="21"/>
      <c r="T40" s="21"/>
      <c r="U40" s="21"/>
      <c r="V40" s="47"/>
      <c r="W40" s="48"/>
      <c r="X40" s="48"/>
    </row>
    <row r="41" spans="1:24" ht="14.25">
      <c r="A41" s="14"/>
      <c r="B41" s="14"/>
      <c r="C41" s="18"/>
      <c r="D41" s="19"/>
      <c r="E41" s="20"/>
      <c r="F41" s="19"/>
      <c r="G41" s="19"/>
      <c r="H41" s="19"/>
      <c r="I41" s="19"/>
      <c r="J41" s="19"/>
      <c r="K41" s="19"/>
      <c r="L41" s="19"/>
      <c r="M41" s="19"/>
      <c r="N41" s="19"/>
      <c r="O41" s="19"/>
      <c r="P41" s="19"/>
      <c r="Q41" s="19"/>
      <c r="R41" s="19"/>
      <c r="S41" s="19"/>
      <c r="T41" s="19"/>
      <c r="U41" s="19"/>
      <c r="V41" s="49"/>
      <c r="W41" s="48"/>
      <c r="X41" s="48"/>
    </row>
    <row r="42" spans="1:24" ht="14.25">
      <c r="A42" s="14"/>
      <c r="B42" s="14"/>
      <c r="C42" s="22"/>
      <c r="D42" s="22"/>
      <c r="E42" s="22"/>
      <c r="F42" s="22"/>
      <c r="G42" s="22"/>
      <c r="H42" s="22"/>
      <c r="I42" s="22"/>
      <c r="J42" s="22"/>
      <c r="K42" s="22"/>
      <c r="L42" s="22"/>
      <c r="M42" s="22"/>
      <c r="N42" s="22"/>
      <c r="O42" s="22"/>
      <c r="P42" s="22"/>
      <c r="Q42" s="22"/>
      <c r="R42" s="22"/>
      <c r="S42" s="22"/>
      <c r="T42" s="22"/>
      <c r="U42" s="22"/>
      <c r="V42" s="22"/>
      <c r="W42" s="48"/>
      <c r="X42" s="48"/>
    </row>
  </sheetData>
  <sheetProtection/>
  <mergeCells count="63">
    <mergeCell ref="Y15:AH15"/>
    <mergeCell ref="Y16:AH16"/>
    <mergeCell ref="Y17:AH17"/>
    <mergeCell ref="Y18:AH18"/>
    <mergeCell ref="Y19:AH19"/>
    <mergeCell ref="Y20:AH20"/>
    <mergeCell ref="Y21:AH21"/>
    <mergeCell ref="C36:V36"/>
    <mergeCell ref="C37:V37"/>
    <mergeCell ref="C38:V38"/>
    <mergeCell ref="C39:V39"/>
    <mergeCell ref="C42:V42"/>
    <mergeCell ref="W36:W39"/>
    <mergeCell ref="X36:X39"/>
    <mergeCell ref="A1:G5"/>
    <mergeCell ref="I1:L7"/>
    <mergeCell ref="A9:I12"/>
    <mergeCell ref="A14:G15"/>
    <mergeCell ref="H14:L15"/>
    <mergeCell ref="M14:V15"/>
    <mergeCell ref="W14:X15"/>
    <mergeCell ref="A16:L17"/>
    <mergeCell ref="M16:N17"/>
    <mergeCell ref="W16:X17"/>
    <mergeCell ref="O16:V17"/>
    <mergeCell ref="A18:L19"/>
    <mergeCell ref="M18:N19"/>
    <mergeCell ref="W18:X19"/>
    <mergeCell ref="O18:V19"/>
    <mergeCell ref="A20:L21"/>
    <mergeCell ref="M20:N21"/>
    <mergeCell ref="W20:X21"/>
    <mergeCell ref="O20:V21"/>
    <mergeCell ref="A22:L23"/>
    <mergeCell ref="M22:N23"/>
    <mergeCell ref="W22:X23"/>
    <mergeCell ref="O22:V23"/>
    <mergeCell ref="A24:L25"/>
    <mergeCell ref="M24:N25"/>
    <mergeCell ref="W24:X25"/>
    <mergeCell ref="O24:V25"/>
    <mergeCell ref="A26:L27"/>
    <mergeCell ref="M26:N27"/>
    <mergeCell ref="W26:X27"/>
    <mergeCell ref="O26:V27"/>
    <mergeCell ref="A28:L29"/>
    <mergeCell ref="M28:N29"/>
    <mergeCell ref="W28:X29"/>
    <mergeCell ref="O28:V29"/>
    <mergeCell ref="A30:L31"/>
    <mergeCell ref="M30:N31"/>
    <mergeCell ref="W30:X31"/>
    <mergeCell ref="O30:V31"/>
    <mergeCell ref="A32:L33"/>
    <mergeCell ref="M32:N33"/>
    <mergeCell ref="W32:X33"/>
    <mergeCell ref="O32:V33"/>
    <mergeCell ref="A34:N35"/>
    <mergeCell ref="O34:V35"/>
    <mergeCell ref="W34:X35"/>
    <mergeCell ref="A36:B42"/>
    <mergeCell ref="Y13:AH14"/>
    <mergeCell ref="Y22:AH27"/>
  </mergeCells>
  <hyperlinks>
    <hyperlink ref="C36" r:id="rId1" display="中国銀行為替レート（1元/+0.5円）にて換算しております。HP上で毎日手数料込みのレートを更新しております。　http://banri.biz/"/>
    <hyperlink ref="Y20" r:id="rId2" tooltip="mailto:info.banri.new@gmail.com" display="info.banri.new@gmail.com"/>
    <hyperlink ref="Y20:AH20" r:id="rId3" display="info.banri.new@gmail.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Sofmap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BANRI</dc:creator>
  <cp:keywords/>
  <dc:description/>
  <cp:lastModifiedBy>壞鲑鲑</cp:lastModifiedBy>
  <dcterms:created xsi:type="dcterms:W3CDTF">2014-06-09T14:02:00Z</dcterms:created>
  <dcterms:modified xsi:type="dcterms:W3CDTF">2022-10-28T06:12:49Z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CE894258D3454CA7902A0C5CE4F98C2F</vt:lpwstr>
  </property>
</Properties>
</file>